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filterPrivacy="1" codeName="ThisWorkbook" autoCompressPictures="0"/>
  <xr:revisionPtr revIDLastSave="0" documentId="8_{A7B5B7AA-39EC-0C41-80B7-C507BDE1EC1D}" xr6:coauthVersionLast="36" xr6:coauthVersionMax="36" xr10:uidLastSave="{00000000-0000-0000-0000-000000000000}"/>
  <bookViews>
    <workbookView xWindow="-3580" yWindow="-22500" windowWidth="36780" windowHeight="21880" xr2:uid="{00000000-000D-0000-FFFF-FFFF00000000}"/>
  </bookViews>
  <sheets>
    <sheet name="概要" sheetId="4" r:id="rId1"/>
    <sheet name="競技結果" sheetId="3" r:id="rId2"/>
    <sheet name="大会レポート" sheetId="5" r:id="rId3"/>
    <sheet name="競技結果記入例" sheetId="6" r:id="rId4"/>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P71" i="3" l="1"/>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2" i="3"/>
  <c r="P73" i="3"/>
  <c r="P74" i="3"/>
  <c r="P75" i="3"/>
  <c r="P76" i="3"/>
  <c r="P77" i="3"/>
  <c r="P78" i="3"/>
  <c r="P79" i="3"/>
  <c r="P80" i="3"/>
  <c r="P81" i="3"/>
  <c r="P82" i="3"/>
  <c r="P83" i="3"/>
  <c r="P84" i="3"/>
  <c r="P85" i="3"/>
  <c r="P86" i="3"/>
  <c r="P87" i="3"/>
  <c r="P88" i="3"/>
  <c r="P89" i="3"/>
  <c r="P90" i="3"/>
  <c r="P91" i="3"/>
  <c r="P92" i="3"/>
  <c r="P93" i="3"/>
  <c r="P94" i="3"/>
  <c r="P95" i="3"/>
  <c r="P96" i="3"/>
  <c r="P97" i="3"/>
  <c r="P98" i="3"/>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P3" i="3"/>
  <c r="K3" i="3"/>
  <c r="W4" i="3" l="1"/>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3" i="3"/>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3" i="3"/>
  <c r="K3" i="6" l="1"/>
  <c r="P3" i="6" s="1"/>
  <c r="C4" i="5"/>
</calcChain>
</file>

<file path=xl/sharedStrings.xml><?xml version="1.0" encoding="utf-8"?>
<sst xmlns="http://schemas.openxmlformats.org/spreadsheetml/2006/main" count="249" uniqueCount="107">
  <si>
    <t>Gender</t>
  </si>
  <si>
    <t>Country</t>
  </si>
  <si>
    <t>AP</t>
  </si>
  <si>
    <t>RP</t>
  </si>
  <si>
    <t>Penalties</t>
  </si>
  <si>
    <t>Judges in World Record</t>
  </si>
  <si>
    <t>Last Name</t>
  </si>
  <si>
    <t>First Name</t>
  </si>
  <si>
    <t>Discipline</t>
  </si>
  <si>
    <t>meters or min</t>
  </si>
  <si>
    <t>sec (STA only)</t>
  </si>
  <si>
    <t>Pen (AP&lt;RP)</t>
  </si>
  <si>
    <t>Pen (other)</t>
  </si>
  <si>
    <t>Status</t>
  </si>
  <si>
    <t>Notes</t>
  </si>
  <si>
    <t>Record</t>
  </si>
  <si>
    <t>Points</t>
  </si>
  <si>
    <t>Judge 1</t>
  </si>
  <si>
    <t>Judge 2</t>
  </si>
  <si>
    <t>...</t>
  </si>
  <si>
    <t>sensui</t>
    <phoneticPr fontId="1"/>
  </si>
  <si>
    <t>taro</t>
    <phoneticPr fontId="1"/>
  </si>
  <si>
    <t>M</t>
    <phoneticPr fontId="1"/>
  </si>
  <si>
    <t>STA</t>
  </si>
  <si>
    <t>PEN</t>
  </si>
  <si>
    <t>Start Delay</t>
    <phoneticPr fontId="1"/>
  </si>
  <si>
    <t>氏名</t>
    <rPh sb="0" eb="2">
      <t>シメイ</t>
    </rPh>
    <phoneticPr fontId="1"/>
  </si>
  <si>
    <t>潜水 太郎</t>
    <rPh sb="0" eb="2">
      <t>センスイ</t>
    </rPh>
    <rPh sb="3" eb="5">
      <t>タロウ</t>
    </rPh>
    <phoneticPr fontId="1"/>
  </si>
  <si>
    <t>達成日</t>
    <rPh sb="0" eb="3">
      <t>タッセイビ</t>
    </rPh>
    <phoneticPr fontId="1"/>
  </si>
  <si>
    <t>2016 Sensui World Championship</t>
    <phoneticPr fontId="1"/>
  </si>
  <si>
    <t>JPN</t>
    <phoneticPr fontId="1"/>
  </si>
  <si>
    <t>↓色塗りのセルに記入</t>
    <phoneticPr fontId="1"/>
  </si>
  <si>
    <t>大会名（日）</t>
    <rPh sb="0" eb="3">
      <t>タイカイメイ</t>
    </rPh>
    <rPh sb="4" eb="5">
      <t>ンiti</t>
    </rPh>
    <phoneticPr fontId="1"/>
  </si>
  <si>
    <t>大会名（英）</t>
    <rPh sb="0" eb="3">
      <t>タイカイメイ</t>
    </rPh>
    <rPh sb="4" eb="5">
      <t>エイ</t>
    </rPh>
    <phoneticPr fontId="1"/>
  </si>
  <si>
    <t>開始日</t>
    <rPh sb="0" eb="3">
      <t>カイシビ</t>
    </rPh>
    <phoneticPr fontId="1"/>
  </si>
  <si>
    <t>終了日</t>
    <rPh sb="0" eb="3">
      <t>シュウリョウビ</t>
    </rPh>
    <phoneticPr fontId="1"/>
  </si>
  <si>
    <t>ジャッジ長</t>
    <rPh sb="4" eb="5">
      <t>チョウ</t>
    </rPh>
    <phoneticPr fontId="1"/>
  </si>
  <si>
    <t>ジャッジ2</t>
    <phoneticPr fontId="1"/>
  </si>
  <si>
    <t>ジャッジ3</t>
  </si>
  <si>
    <t>ジャッジ4</t>
  </si>
  <si>
    <t>ジャッジ5</t>
  </si>
  <si>
    <t>ジャッジ6</t>
  </si>
  <si>
    <t>ジャッジ7</t>
  </si>
  <si>
    <t>ジャッジ8</t>
  </si>
  <si>
    <t>ジャッジ9</t>
  </si>
  <si>
    <t>AIDA インターナショナルに登録している綴りで記入</t>
    <rPh sb="15" eb="17">
      <t>トウロク</t>
    </rPh>
    <rPh sb="21" eb="22">
      <t>ツヅ</t>
    </rPh>
    <rPh sb="24" eb="26">
      <t>キニュウ</t>
    </rPh>
    <phoneticPr fontId="1"/>
  </si>
  <si>
    <t>はいの場合、どんな内容でしたか？</t>
  </si>
  <si>
    <t>事例はありましたか？</t>
  </si>
  <si>
    <t>ルール上不明確であると考えられる部分について、当日のジャッジで判断を行った</t>
  </si>
  <si>
    <t>大会は申請書、及び上記記載の変更項目通りに運営され、また</t>
  </si>
  <si>
    <t>ジャッジ殿（代表者または全員）；</t>
  </si>
  <si>
    <t>（海洋競技の場合）待機用スクーバスタッフの動きは申請内容通りでしたか</t>
  </si>
  <si>
    <t>（海洋競技の場合）天気と海のコンディションはどうでしたか</t>
  </si>
  <si>
    <t>安全体制は計画通りでしたか</t>
  </si>
  <si>
    <t>スケジュールは計画通りでしたか</t>
  </si>
  <si>
    <t>スタッフの配置は計画通りでしたか</t>
  </si>
  <si>
    <t>緊急時の体制は計画通りでしたか</t>
  </si>
  <si>
    <t>氏　　）</t>
  </si>
  <si>
    <t>（いいえの場合；　</t>
  </si>
  <si>
    <t>医療関係者は申請通りの方でしたか</t>
  </si>
  <si>
    <t>名</t>
  </si>
  <si>
    <t>スタッフの人数は何名でしたか</t>
  </si>
  <si>
    <t>名　女性</t>
  </si>
  <si>
    <t>男性</t>
  </si>
  <si>
    <t>大会参加選手の人数は何名でしたか</t>
  </si>
  <si>
    <t>主催者殿；</t>
  </si>
  <si>
    <t>日付</t>
  </si>
  <si>
    <t>大会名</t>
  </si>
  <si>
    <t>大会レポート</t>
  </si>
  <si>
    <t>いいえの場合</t>
    <phoneticPr fontId="6"/>
  </si>
  <si>
    <t>はいの場合。どんな内容でしたか？</t>
    <phoneticPr fontId="6"/>
  </si>
  <si>
    <t>プロテストは受けましたか？</t>
    <phoneticPr fontId="6"/>
  </si>
  <si>
    <t>主催者サイン</t>
    <phoneticPr fontId="6"/>
  </si>
  <si>
    <t>ジャッジサイン</t>
    <phoneticPr fontId="6"/>
  </si>
  <si>
    <t>大会の開催場所、エリアに変更無く行なわれましたか？</t>
    <rPh sb="0" eb="1">
      <t>ナク</t>
    </rPh>
    <phoneticPr fontId="6"/>
  </si>
  <si>
    <t>その他、大会の運営に支障があるようなことや困った事無く行なわれましたか？</t>
    <rPh sb="0" eb="1">
      <t>ナク</t>
    </rPh>
    <phoneticPr fontId="6"/>
  </si>
  <si>
    <t>競技規則及び安全総則から逸脱した行為等無く行なわれましたか。</t>
    <rPh sb="0" eb="1">
      <t>ナド</t>
    </rPh>
    <phoneticPr fontId="6"/>
  </si>
  <si>
    <t xml:space="preserve">Judges </t>
    <phoneticPr fontId="1"/>
  </si>
  <si>
    <t>性別</t>
    <rPh sb="0" eb="2">
      <t>セイベツ</t>
    </rPh>
    <phoneticPr fontId="1"/>
  </si>
  <si>
    <t>種目</t>
    <rPh sb="0" eb="2">
      <t>シュモク</t>
    </rPh>
    <phoneticPr fontId="1"/>
  </si>
  <si>
    <t>申告</t>
    <rPh sb="0" eb="2">
      <t>シンコク</t>
    </rPh>
    <phoneticPr fontId="1"/>
  </si>
  <si>
    <t>結果</t>
    <rPh sb="0" eb="2">
      <t>ケッカ</t>
    </rPh>
    <phoneticPr fontId="1"/>
  </si>
  <si>
    <t>メーター 又は
分（STA)</t>
    <rPh sb="0" eb="1">
      <t>フン</t>
    </rPh>
    <phoneticPr fontId="1"/>
  </si>
  <si>
    <t>秒 (STA)</t>
    <rPh sb="0" eb="1">
      <t>ビョウ</t>
    </rPh>
    <phoneticPr fontId="1"/>
  </si>
  <si>
    <t>申告申告未達</t>
    <rPh sb="0" eb="6">
      <t>シンコクミタツ</t>
    </rPh>
    <phoneticPr fontId="1"/>
  </si>
  <si>
    <t>その他</t>
    <phoneticPr fontId="1"/>
  </si>
  <si>
    <t>判定</t>
    <rPh sb="0" eb="2">
      <t>ハンテイ</t>
    </rPh>
    <phoneticPr fontId="1"/>
  </si>
  <si>
    <t>会員番号
8桁</t>
    <rPh sb="0" eb="2">
      <t>カイインバンゴウ</t>
    </rPh>
    <phoneticPr fontId="1"/>
  </si>
  <si>
    <t>大会名 日</t>
    <rPh sb="0" eb="3">
      <t>ニホンゴ</t>
    </rPh>
    <phoneticPr fontId="2"/>
  </si>
  <si>
    <t>大会名　英</t>
    <rPh sb="0" eb="2">
      <t>タイカイメイ</t>
    </rPh>
    <phoneticPr fontId="2"/>
  </si>
  <si>
    <t>2016 潜水世界選手権</t>
    <rPh sb="0" eb="2">
      <t>センスイ</t>
    </rPh>
    <phoneticPr fontId="1"/>
  </si>
  <si>
    <t>アシスタントジャッジ１</t>
    <phoneticPr fontId="1"/>
  </si>
  <si>
    <t>アシスタントジャッジ２</t>
  </si>
  <si>
    <t>アシスタントジャッジ３</t>
  </si>
  <si>
    <t>アシスタントジャッジ４</t>
  </si>
  <si>
    <t>アシスタントジャッジ５</t>
  </si>
  <si>
    <t>アシスタントジャッジ６</t>
  </si>
  <si>
    <t>アシスタントジャッジ７</t>
  </si>
  <si>
    <t>アシスタントジャッジ８</t>
  </si>
  <si>
    <t>アシスタントジャッジ９</t>
  </si>
  <si>
    <t>記入者</t>
    <phoneticPr fontId="1"/>
  </si>
  <si>
    <t>主催者</t>
    <rPh sb="0" eb="2">
      <t>キサイ</t>
    </rPh>
    <phoneticPr fontId="1"/>
  </si>
  <si>
    <t>ジャッジ長</t>
    <rPh sb="0" eb="1">
      <t>チョウ</t>
    </rPh>
    <phoneticPr fontId="1"/>
  </si>
  <si>
    <t>　〃</t>
    <rPh sb="0" eb="1">
      <t>ドウ</t>
    </rPh>
    <phoneticPr fontId="1"/>
  </si>
  <si>
    <t>氏
Last Name</t>
    <rPh sb="0" eb="1">
      <t>ウジ</t>
    </rPh>
    <phoneticPr fontId="1"/>
  </si>
  <si>
    <t>名
First Name</t>
    <rPh sb="0" eb="1">
      <t>メイ</t>
    </rPh>
    <phoneticPr fontId="1"/>
  </si>
  <si>
    <t>様式ver 06</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</si>
</sst>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0000000"/>
    <numFmt numFmtId="178" formatCode="0.0_);[Red]\(0.0\)"/>
    <numFmt numFmtId="179" formatCode="0_);[Red]\(0\)"/>
  </numFmts>
  <fonts count="18">
    <font>
      <sz val="10"/>
      <color rgb="FF000000"/>
      <name val="Arial"/>
      <family val="2"/>
    </font>
    <font>
      <sz val="6"/>
      <name val="Arial"/>
      <family val="2"/>
    </font>
    <font>
      <b/>
      <sz val="10"/>
      <color rgb="FF000000"/>
      <name val="ＭＳ Ｐゴシック"/>
      <family val="3"/>
      <charset val="128"/>
    </font>
    <font>
      <u/>
      <sz val="10"/>
      <color theme="10"/>
      <name val="Arial"/>
      <family val="2"/>
    </font>
    <font>
      <u/>
      <sz val="10"/>
      <color theme="11"/>
      <name val="Arial"/>
      <family val="2"/>
    </font>
    <font>
      <sz val="11"/>
      <color rgb="FF000000"/>
      <name val="MS PGothic"/>
      <family val="2"/>
      <charset val="128"/>
    </font>
    <font>
      <sz val="6"/>
      <name val="Klee Demibold"/>
      <family val="3"/>
      <charset val="128"/>
    </font>
    <font>
      <sz val="11"/>
      <name val="Meiryo UI"/>
      <family val="2"/>
      <charset val="128"/>
    </font>
    <font>
      <sz val="11"/>
      <color rgb="FF000000"/>
      <name val="Meiryo UI"/>
      <family val="2"/>
      <charset val="128"/>
    </font>
    <font>
      <u/>
      <sz val="24"/>
      <name val="Meiryo UI"/>
      <family val="2"/>
      <charset val="128"/>
    </font>
    <font>
      <b/>
      <u/>
      <sz val="14"/>
      <name val="Meiryo UI"/>
      <family val="2"/>
      <charset val="128"/>
    </font>
    <font>
      <sz val="10"/>
      <color rgb="FF000000"/>
      <name val="Meiryo UI"/>
      <family val="2"/>
      <charset val="128"/>
    </font>
    <font>
      <b/>
      <sz val="10"/>
      <color rgb="FFFF0000"/>
      <name val="Meiryo UI"/>
      <family val="2"/>
      <charset val="128"/>
    </font>
    <font>
      <b/>
      <sz val="10"/>
      <color indexed="8"/>
      <name val="Meiryo UI"/>
      <family val="2"/>
      <charset val="128"/>
    </font>
    <font>
      <sz val="7"/>
      <color indexed="8"/>
      <name val="Meiryo UI"/>
      <family val="2"/>
      <charset val="128"/>
    </font>
    <font>
      <b/>
      <sz val="10"/>
      <color rgb="FF000000"/>
      <name val="Meiryo UI"/>
      <family val="2"/>
      <charset val="128"/>
    </font>
    <font>
      <sz val="10"/>
      <color rgb="FF000000"/>
      <name val="ＭＳ Ｐゴシック"/>
      <family val="2"/>
      <charset val="128"/>
    </font>
    <font>
      <b/>
      <sz val="10"/>
      <color rgb="FFFF0000"/>
      <name val="ＭＳ Ｐゴシック"/>
      <family val="2"/>
      <charset val="128"/>
    </font>
  </fonts>
  <fills count="3">
    <fill>
      <patternFill patternType="none"/>
    </fill>
    <fill>
      <patternFill patternType="gray125"/>
    </fill>
    <fill>
      <patternFill patternType="solid">
        <fgColor theme="9" tint="0.79998168889431442"/>
        <bgColor indexed="64"/>
      </patternFill>
    </fill>
  </fills>
  <borders count="23">
    <border>
      <left/>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cellStyleXfs>
  <cellXfs count="67">
    <xf numFmtId="0" fontId="0" fillId="0" borderId="0" xfId="0"/>
    <xf numFmtId="0" fontId="7" fillId="0" borderId="0" xfId="7" applyFont="1" applyFill="1" applyBorder="1" applyAlignment="1">
      <alignment vertical="center"/>
    </xf>
    <xf numFmtId="0" fontId="7" fillId="0" borderId="0" xfId="7" applyFont="1" applyFill="1" applyBorder="1" applyAlignment="1">
      <alignment horizontal="center" vertical="center"/>
    </xf>
    <xf numFmtId="0" fontId="8" fillId="0" borderId="0" xfId="7" applyFont="1" applyFill="1" applyAlignment="1">
      <alignment vertical="center"/>
    </xf>
    <xf numFmtId="0" fontId="9" fillId="0" borderId="0" xfId="7" applyFont="1" applyFill="1" applyBorder="1" applyAlignment="1">
      <alignment vertical="center"/>
    </xf>
    <xf numFmtId="0" fontId="10" fillId="0" borderId="0" xfId="7" applyFont="1" applyFill="1" applyBorder="1" applyAlignment="1">
      <alignment vertical="center"/>
    </xf>
    <xf numFmtId="0" fontId="7" fillId="0" borderId="0" xfId="7" applyFont="1" applyFill="1" applyBorder="1" applyAlignment="1">
      <alignment horizontal="right" vertical="center"/>
    </xf>
    <xf numFmtId="0" fontId="7" fillId="0" borderId="0" xfId="7" applyFont="1" applyFill="1" applyBorder="1" applyAlignment="1">
      <alignment horizontal="left" vertical="center"/>
    </xf>
    <xf numFmtId="0" fontId="7" fillId="2" borderId="19" xfId="7" applyFont="1" applyFill="1" applyBorder="1" applyAlignment="1">
      <alignment vertical="center"/>
    </xf>
    <xf numFmtId="0" fontId="7" fillId="2" borderId="18" xfId="7" applyFont="1" applyFill="1" applyBorder="1" applyAlignment="1">
      <alignment vertical="center"/>
    </xf>
    <xf numFmtId="0" fontId="7" fillId="2" borderId="20" xfId="7" applyFont="1" applyFill="1" applyBorder="1" applyAlignment="1">
      <alignment horizontal="center" vertical="center"/>
    </xf>
    <xf numFmtId="0" fontId="7" fillId="2" borderId="17" xfId="7" applyFont="1" applyFill="1" applyBorder="1" applyAlignment="1">
      <alignment vertical="center"/>
    </xf>
    <xf numFmtId="0" fontId="7" fillId="2" borderId="17" xfId="7" applyFont="1" applyFill="1" applyBorder="1" applyAlignment="1">
      <alignment horizontal="center" vertical="center"/>
    </xf>
    <xf numFmtId="0" fontId="7" fillId="2" borderId="0" xfId="7" applyFont="1" applyFill="1" applyBorder="1" applyAlignment="1">
      <alignment vertical="center"/>
    </xf>
    <xf numFmtId="0" fontId="7" fillId="2" borderId="16" xfId="7" applyFont="1" applyFill="1" applyBorder="1" applyAlignment="1">
      <alignment vertical="center"/>
    </xf>
    <xf numFmtId="0" fontId="7" fillId="2" borderId="15" xfId="7" applyFont="1" applyFill="1" applyBorder="1" applyAlignment="1">
      <alignment horizontal="center" vertical="center"/>
    </xf>
    <xf numFmtId="0" fontId="7" fillId="2" borderId="15" xfId="7" applyFont="1" applyFill="1" applyBorder="1" applyAlignment="1">
      <alignment vertical="center"/>
    </xf>
    <xf numFmtId="0" fontId="7" fillId="2" borderId="14" xfId="7" applyFont="1" applyFill="1" applyBorder="1" applyAlignment="1">
      <alignment vertical="center"/>
    </xf>
    <xf numFmtId="0" fontId="7" fillId="2" borderId="13" xfId="7" applyFont="1" applyFill="1" applyBorder="1" applyAlignment="1">
      <alignment vertical="center"/>
    </xf>
    <xf numFmtId="0" fontId="7" fillId="2" borderId="0" xfId="7" applyFont="1" applyFill="1" applyBorder="1" applyAlignment="1">
      <alignment horizontal="center" vertical="center"/>
    </xf>
    <xf numFmtId="0" fontId="7" fillId="2" borderId="12" xfId="7" applyFont="1" applyFill="1" applyBorder="1" applyAlignment="1">
      <alignment vertical="center"/>
    </xf>
    <xf numFmtId="0" fontId="7" fillId="2" borderId="11" xfId="7" applyFont="1" applyFill="1" applyBorder="1" applyAlignment="1">
      <alignment vertical="center"/>
    </xf>
    <xf numFmtId="0" fontId="7" fillId="2" borderId="10" xfId="7" applyFont="1" applyFill="1" applyBorder="1" applyAlignment="1">
      <alignment horizontal="center" vertical="center"/>
    </xf>
    <xf numFmtId="0" fontId="7" fillId="2" borderId="10" xfId="7" applyFont="1" applyFill="1" applyBorder="1" applyAlignment="1">
      <alignment vertical="center"/>
    </xf>
    <xf numFmtId="0" fontId="7" fillId="2" borderId="9" xfId="7" applyFont="1" applyFill="1" applyBorder="1" applyAlignment="1">
      <alignment vertical="center"/>
    </xf>
    <xf numFmtId="0" fontId="7" fillId="2" borderId="8" xfId="7" applyFont="1" applyFill="1" applyBorder="1" applyAlignment="1">
      <alignment vertical="center"/>
    </xf>
    <xf numFmtId="0" fontId="7" fillId="2" borderId="7" xfId="7" applyFont="1" applyFill="1" applyBorder="1" applyAlignment="1">
      <alignment horizontal="center" vertical="center"/>
    </xf>
    <xf numFmtId="0" fontId="7" fillId="2" borderId="7" xfId="7" applyFont="1" applyFill="1" applyBorder="1" applyAlignment="1">
      <alignment vertical="center"/>
    </xf>
    <xf numFmtId="0" fontId="7" fillId="2" borderId="6" xfId="7" applyFont="1" applyFill="1" applyBorder="1" applyAlignment="1">
      <alignment vertical="center"/>
    </xf>
    <xf numFmtId="0" fontId="7" fillId="2" borderId="5" xfId="7" applyFont="1" applyFill="1" applyBorder="1" applyAlignment="1">
      <alignment vertical="center"/>
    </xf>
    <xf numFmtId="0" fontId="7" fillId="2" borderId="4" xfId="7" applyFont="1" applyFill="1" applyBorder="1" applyAlignment="1">
      <alignment vertical="center"/>
    </xf>
    <xf numFmtId="0" fontId="7" fillId="2" borderId="3" xfId="7" applyFont="1" applyFill="1" applyBorder="1" applyAlignment="1">
      <alignment vertical="center"/>
    </xf>
    <xf numFmtId="0" fontId="7" fillId="2" borderId="2" xfId="7" applyFont="1" applyFill="1" applyBorder="1" applyAlignment="1">
      <alignment horizontal="center" vertical="center"/>
    </xf>
    <xf numFmtId="0" fontId="7" fillId="2" borderId="2" xfId="7" applyFont="1" applyFill="1" applyBorder="1" applyAlignment="1">
      <alignment vertical="center"/>
    </xf>
    <xf numFmtId="0" fontId="7" fillId="2" borderId="1" xfId="7" applyFont="1" applyFill="1" applyBorder="1" applyAlignment="1">
      <alignment vertical="center"/>
    </xf>
    <xf numFmtId="0" fontId="7" fillId="2" borderId="21" xfId="7" applyFont="1" applyFill="1" applyBorder="1" applyAlignment="1">
      <alignment vertical="center"/>
    </xf>
    <xf numFmtId="0" fontId="7" fillId="2" borderId="22" xfId="7" applyFont="1" applyFill="1" applyBorder="1" applyAlignment="1">
      <alignment vertical="center"/>
    </xf>
    <xf numFmtId="0" fontId="11" fillId="0" borderId="0" xfId="0" applyFont="1"/>
    <xf numFmtId="0" fontId="12" fillId="0" borderId="0" xfId="0" applyFont="1"/>
    <xf numFmtId="0" fontId="13" fillId="0" borderId="0" xfId="0" applyFont="1"/>
    <xf numFmtId="0" fontId="14" fillId="0" borderId="0" xfId="0" applyFont="1" applyAlignment="1">
      <alignment horizontal="center"/>
    </xf>
    <xf numFmtId="0" fontId="15" fillId="0" borderId="0" xfId="0" applyFont="1"/>
    <xf numFmtId="0" fontId="11" fillId="2" borderId="0" xfId="0" applyFont="1" applyFill="1"/>
    <xf numFmtId="176" fontId="11" fillId="2" borderId="0" xfId="0" applyNumberFormat="1" applyFont="1" applyFill="1"/>
    <xf numFmtId="0" fontId="11" fillId="2" borderId="0" xfId="0" applyFont="1" applyFill="1" applyAlignment="1">
      <alignment vertical="center"/>
    </xf>
    <xf numFmtId="0" fontId="14" fillId="0" borderId="0" xfId="0" applyFont="1" applyAlignment="1">
      <alignment horizontal="center" wrapText="1"/>
    </xf>
    <xf numFmtId="0" fontId="13" fillId="0" borderId="0" xfId="0" applyFont="1" applyAlignment="1">
      <alignment horizontal="center" wrapText="1"/>
    </xf>
    <xf numFmtId="177" fontId="11" fillId="2" borderId="0" xfId="0" applyNumberFormat="1" applyFont="1" applyFill="1"/>
    <xf numFmtId="0" fontId="11" fillId="0" borderId="0" xfId="0" applyFont="1" applyFill="1"/>
    <xf numFmtId="177" fontId="11" fillId="0" borderId="0" xfId="0" quotePrefix="1" applyNumberFormat="1" applyFont="1" applyFill="1" applyAlignment="1">
      <alignment horizontal="right"/>
    </xf>
    <xf numFmtId="1" fontId="11" fillId="0" borderId="0" xfId="0" applyNumberFormat="1" applyFont="1" applyFill="1"/>
    <xf numFmtId="176" fontId="11" fillId="0" borderId="0" xfId="0" applyNumberFormat="1" applyFont="1"/>
    <xf numFmtId="0" fontId="16" fillId="0" borderId="0" xfId="0" applyFont="1" applyAlignment="1"/>
    <xf numFmtId="0" fontId="17" fillId="0" borderId="0" xfId="0" applyFont="1" applyAlignment="1"/>
    <xf numFmtId="0" fontId="16" fillId="2" borderId="0" xfId="0" applyFont="1" applyFill="1" applyAlignment="1"/>
    <xf numFmtId="14" fontId="16" fillId="2" borderId="0" xfId="0" applyNumberFormat="1" applyFont="1" applyFill="1" applyAlignment="1"/>
    <xf numFmtId="0" fontId="16" fillId="0" borderId="0" xfId="0" applyFont="1" applyAlignment="1">
      <alignment horizontal="right"/>
    </xf>
    <xf numFmtId="0" fontId="13" fillId="0" borderId="0" xfId="0" applyFont="1" applyAlignment="1">
      <alignment wrapText="1"/>
    </xf>
    <xf numFmtId="0" fontId="7" fillId="0" borderId="20" xfId="7" applyFont="1" applyFill="1" applyBorder="1" applyAlignment="1">
      <alignment horizontal="left" vertical="center"/>
    </xf>
    <xf numFmtId="0" fontId="7" fillId="0" borderId="19" xfId="7" applyFont="1" applyFill="1" applyBorder="1" applyAlignment="1">
      <alignment vertical="center"/>
    </xf>
    <xf numFmtId="0" fontId="7" fillId="0" borderId="18" xfId="7" applyFont="1" applyFill="1" applyBorder="1" applyAlignment="1">
      <alignment vertical="center"/>
    </xf>
    <xf numFmtId="178" fontId="11" fillId="0" borderId="0" xfId="0" applyNumberFormat="1" applyFont="1" applyAlignment="1">
      <alignment vertical="center"/>
    </xf>
    <xf numFmtId="179" fontId="11" fillId="2" borderId="0" xfId="0" applyNumberFormat="1" applyFont="1" applyFill="1"/>
    <xf numFmtId="0" fontId="13" fillId="0" borderId="0" xfId="0" applyFont="1" applyAlignment="1">
      <alignment horizontal="center"/>
    </xf>
    <xf numFmtId="0" fontId="11" fillId="0" borderId="0" xfId="0" applyFont="1" applyAlignment="1">
      <alignment horizontal="center"/>
    </xf>
    <xf numFmtId="0" fontId="7" fillId="0" borderId="0" xfId="7" applyFont="1" applyFill="1" applyBorder="1" applyAlignment="1">
      <alignment horizontal="left" vertical="center" wrapText="1"/>
    </xf>
    <xf numFmtId="0" fontId="7" fillId="0" borderId="0" xfId="7" applyFont="1" applyFill="1" applyBorder="1" applyAlignment="1">
      <alignment vertical="center"/>
    </xf>
  </cellXfs>
  <cellStyles count="8">
    <cellStyle name="ハイパーリンク" xfId="1" builtinId="8" hidden="1"/>
    <cellStyle name="ハイパーリンク" xfId="3" builtinId="8" hidden="1"/>
    <cellStyle name="ハイパーリンク" xfId="5" builtinId="8" hidden="1"/>
    <cellStyle name="標準" xfId="0" builtinId="0"/>
    <cellStyle name="標準 2" xfId="7" xr:uid="{2E9026FE-2B0D-AF42-8B3F-BB3D9D5BF6D8}"/>
    <cellStyle name="表示済みのハイパーリンク" xfId="2" builtinId="9" hidden="1"/>
    <cellStyle name="表示済みのハイパーリンク" xfId="4" builtinId="9" hidden="1"/>
    <cellStyle name="表示済みのハイパーリンク" xfId="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9"/>
  <sheetViews>
    <sheetView tabSelected="1" zoomScale="120" zoomScaleNormal="120" workbookViewId="0"/>
  </sheetViews>
  <sheetFormatPr baseColWidth="10" defaultColWidth="12.83203125" defaultRowHeight="14"/>
  <cols>
    <col min="1" max="1" width="20.1640625" style="52" customWidth="1"/>
    <col min="2" max="2" width="49" style="52" customWidth="1"/>
    <col min="3" max="16384" width="12.83203125" style="52"/>
  </cols>
  <sheetData>
    <row r="1" spans="1:3">
      <c r="B1" s="53" t="s">
        <v>31</v>
      </c>
      <c r="C1" s="52" t="s">
        <v>100</v>
      </c>
    </row>
    <row r="2" spans="1:3">
      <c r="A2" s="56" t="s">
        <v>32</v>
      </c>
      <c r="B2" s="54"/>
      <c r="C2" s="52" t="s">
        <v>101</v>
      </c>
    </row>
    <row r="3" spans="1:3">
      <c r="A3" s="56" t="s">
        <v>33</v>
      </c>
      <c r="B3" s="54"/>
      <c r="C3" s="52" t="s">
        <v>103</v>
      </c>
    </row>
    <row r="4" spans="1:3">
      <c r="A4" s="56"/>
    </row>
    <row r="5" spans="1:3">
      <c r="A5" s="56" t="s">
        <v>34</v>
      </c>
      <c r="B5" s="55"/>
      <c r="C5" s="52" t="s">
        <v>103</v>
      </c>
    </row>
    <row r="6" spans="1:3">
      <c r="A6" s="56" t="s">
        <v>35</v>
      </c>
      <c r="B6" s="55"/>
      <c r="C6" s="52" t="s">
        <v>103</v>
      </c>
    </row>
    <row r="7" spans="1:3">
      <c r="A7" s="56"/>
    </row>
    <row r="8" spans="1:3">
      <c r="A8" s="56"/>
      <c r="B8" s="52" t="s">
        <v>45</v>
      </c>
    </row>
    <row r="9" spans="1:3">
      <c r="A9" s="56" t="s">
        <v>36</v>
      </c>
      <c r="B9" s="54"/>
      <c r="C9" s="52" t="s">
        <v>102</v>
      </c>
    </row>
    <row r="10" spans="1:3">
      <c r="A10" s="56" t="s">
        <v>37</v>
      </c>
      <c r="B10" s="54"/>
      <c r="C10" s="52" t="s">
        <v>103</v>
      </c>
    </row>
    <row r="11" spans="1:3">
      <c r="A11" s="56" t="s">
        <v>38</v>
      </c>
      <c r="B11" s="54"/>
      <c r="C11" s="52" t="s">
        <v>103</v>
      </c>
    </row>
    <row r="12" spans="1:3">
      <c r="A12" s="56" t="s">
        <v>39</v>
      </c>
      <c r="B12" s="54"/>
      <c r="C12" s="52" t="s">
        <v>103</v>
      </c>
    </row>
    <row r="13" spans="1:3">
      <c r="A13" s="56" t="s">
        <v>40</v>
      </c>
      <c r="B13" s="54"/>
      <c r="C13" s="52" t="s">
        <v>103</v>
      </c>
    </row>
    <row r="14" spans="1:3">
      <c r="A14" s="56" t="s">
        <v>41</v>
      </c>
      <c r="B14" s="54"/>
      <c r="C14" s="52" t="s">
        <v>103</v>
      </c>
    </row>
    <row r="15" spans="1:3">
      <c r="A15" s="56" t="s">
        <v>42</v>
      </c>
      <c r="B15" s="54"/>
      <c r="C15" s="52" t="s">
        <v>103</v>
      </c>
    </row>
    <row r="16" spans="1:3">
      <c r="A16" s="56" t="s">
        <v>43</v>
      </c>
      <c r="B16" s="54"/>
      <c r="C16" s="52" t="s">
        <v>103</v>
      </c>
    </row>
    <row r="17" spans="1:3">
      <c r="A17" s="56" t="s">
        <v>44</v>
      </c>
      <c r="B17" s="54"/>
      <c r="C17" s="52" t="s">
        <v>103</v>
      </c>
    </row>
    <row r="18" spans="1:3">
      <c r="A18" s="56"/>
    </row>
    <row r="19" spans="1:3">
      <c r="A19" s="56" t="s">
        <v>91</v>
      </c>
      <c r="B19" s="54"/>
      <c r="C19" s="52" t="s">
        <v>103</v>
      </c>
    </row>
    <row r="20" spans="1:3">
      <c r="A20" s="56" t="s">
        <v>92</v>
      </c>
      <c r="B20" s="54"/>
      <c r="C20" s="52" t="s">
        <v>103</v>
      </c>
    </row>
    <row r="21" spans="1:3">
      <c r="A21" s="56" t="s">
        <v>93</v>
      </c>
      <c r="B21" s="54"/>
      <c r="C21" s="52" t="s">
        <v>103</v>
      </c>
    </row>
    <row r="22" spans="1:3">
      <c r="A22" s="56" t="s">
        <v>94</v>
      </c>
      <c r="B22" s="54"/>
      <c r="C22" s="52" t="s">
        <v>103</v>
      </c>
    </row>
    <row r="23" spans="1:3">
      <c r="A23" s="56" t="s">
        <v>95</v>
      </c>
      <c r="B23" s="54"/>
      <c r="C23" s="52" t="s">
        <v>103</v>
      </c>
    </row>
    <row r="24" spans="1:3">
      <c r="A24" s="56" t="s">
        <v>96</v>
      </c>
      <c r="B24" s="54"/>
      <c r="C24" s="52" t="s">
        <v>103</v>
      </c>
    </row>
    <row r="25" spans="1:3">
      <c r="A25" s="56" t="s">
        <v>97</v>
      </c>
      <c r="B25" s="54"/>
      <c r="C25" s="52" t="s">
        <v>103</v>
      </c>
    </row>
    <row r="26" spans="1:3">
      <c r="A26" s="56" t="s">
        <v>98</v>
      </c>
      <c r="B26" s="54"/>
      <c r="C26" s="52" t="s">
        <v>103</v>
      </c>
    </row>
    <row r="27" spans="1:3">
      <c r="A27" s="56" t="s">
        <v>99</v>
      </c>
      <c r="B27" s="54"/>
      <c r="C27" s="52" t="s">
        <v>103</v>
      </c>
    </row>
    <row r="29" spans="1:3">
      <c r="A29" s="52" t="s">
        <v>106</v>
      </c>
    </row>
  </sheetData>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98"/>
  <sheetViews>
    <sheetView workbookViewId="0">
      <selection activeCell="F3" sqref="F3"/>
    </sheetView>
  </sheetViews>
  <sheetFormatPr baseColWidth="10" defaultColWidth="8.83203125" defaultRowHeight="15"/>
  <cols>
    <col min="1" max="1" width="10" style="37" customWidth="1"/>
    <col min="2" max="3" width="13.5" style="37" customWidth="1"/>
    <col min="4" max="4" width="8.6640625" style="37" bestFit="1" customWidth="1"/>
    <col min="5" max="5" width="8" style="37" customWidth="1"/>
    <col min="6" max="6" width="11" style="37" customWidth="1"/>
    <col min="7" max="7" width="9" style="37" customWidth="1"/>
    <col min="8" max="8" width="11" style="37" customWidth="1"/>
    <col min="9" max="9" width="9" style="37" customWidth="1"/>
    <col min="10" max="10" width="11" style="37" customWidth="1"/>
    <col min="11" max="11" width="15" style="37" customWidth="1"/>
    <col min="12" max="12" width="11.5" style="37" customWidth="1"/>
    <col min="13" max="13" width="10" style="37" customWidth="1"/>
    <col min="14" max="14" width="15.33203125" style="37" customWidth="1"/>
    <col min="15" max="15" width="7.83203125" style="37" customWidth="1"/>
    <col min="16" max="16" width="7.33203125" style="37" bestFit="1" customWidth="1"/>
    <col min="17" max="18" width="8.5" style="37" customWidth="1"/>
    <col min="19" max="19" width="2.6640625" style="37" customWidth="1"/>
    <col min="20" max="20" width="11" style="37" bestFit="1" customWidth="1"/>
    <col min="21" max="21" width="9.6640625" style="37" bestFit="1" customWidth="1"/>
    <col min="22" max="22" width="14.5" style="37" customWidth="1"/>
    <col min="23" max="23" width="11.5" style="37" bestFit="1" customWidth="1"/>
    <col min="24" max="16384" width="8.83203125" style="37"/>
  </cols>
  <sheetData>
    <row r="1" spans="1:23">
      <c r="A1" s="38" t="s">
        <v>31</v>
      </c>
      <c r="B1" s="38"/>
      <c r="G1" s="63" t="s">
        <v>80</v>
      </c>
      <c r="H1" s="64"/>
      <c r="I1" s="63" t="s">
        <v>81</v>
      </c>
      <c r="J1" s="64"/>
      <c r="K1" s="63" t="s">
        <v>4</v>
      </c>
      <c r="L1" s="64"/>
      <c r="P1" s="39"/>
      <c r="Q1" s="63" t="s">
        <v>77</v>
      </c>
      <c r="R1" s="64"/>
    </row>
    <row r="2" spans="1:23" ht="32">
      <c r="A2" s="46" t="s">
        <v>87</v>
      </c>
      <c r="B2" s="57" t="s">
        <v>104</v>
      </c>
      <c r="C2" s="57" t="s">
        <v>105</v>
      </c>
      <c r="D2" s="39" t="s">
        <v>1</v>
      </c>
      <c r="E2" s="39" t="s">
        <v>78</v>
      </c>
      <c r="F2" s="39" t="s">
        <v>79</v>
      </c>
      <c r="G2" s="45" t="s">
        <v>82</v>
      </c>
      <c r="H2" s="40" t="s">
        <v>83</v>
      </c>
      <c r="I2" s="45" t="s">
        <v>82</v>
      </c>
      <c r="J2" s="40" t="s">
        <v>83</v>
      </c>
      <c r="K2" s="37" t="s">
        <v>84</v>
      </c>
      <c r="L2" s="37" t="s">
        <v>85</v>
      </c>
      <c r="M2" s="39" t="s">
        <v>86</v>
      </c>
      <c r="N2" s="39" t="s">
        <v>14</v>
      </c>
      <c r="O2" s="39" t="s">
        <v>15</v>
      </c>
      <c r="P2" s="39" t="s">
        <v>16</v>
      </c>
      <c r="Q2" s="37" t="s">
        <v>17</v>
      </c>
      <c r="R2" s="37" t="s">
        <v>18</v>
      </c>
      <c r="S2" s="37" t="s">
        <v>19</v>
      </c>
      <c r="T2" s="41" t="s">
        <v>28</v>
      </c>
      <c r="U2" s="41" t="s">
        <v>26</v>
      </c>
      <c r="V2" s="37" t="s">
        <v>88</v>
      </c>
      <c r="W2" s="37" t="s">
        <v>89</v>
      </c>
    </row>
    <row r="3" spans="1:23">
      <c r="A3" s="47">
        <v>0</v>
      </c>
      <c r="B3" s="42"/>
      <c r="C3" s="42"/>
      <c r="D3" s="42" t="s">
        <v>30</v>
      </c>
      <c r="E3" s="42"/>
      <c r="F3" s="42" t="s">
        <v>23</v>
      </c>
      <c r="G3" s="62"/>
      <c r="H3" s="62"/>
      <c r="I3" s="62"/>
      <c r="J3" s="62"/>
      <c r="K3" s="61">
        <f>MAX(IF((I3+J3)&gt;0,IF(F3="STA",((G3*60+H3)-(I3*60+J3))*0.2,IF(OR(F3="CWT",F3="CNF",F3="FIM"),(G3-I3),(G3-I3)*0.5)),0),0)</f>
        <v>0</v>
      </c>
      <c r="L3" s="42"/>
      <c r="M3" s="42"/>
      <c r="N3" s="42"/>
      <c r="O3" s="42"/>
      <c r="P3" s="61">
        <f t="shared" ref="P3:P66" si="0">MAX(IF(OR(M3="OK", M3="PEN"),IF(F3&gt;"", IF(F3="STA",(I3*60+J3)*0.2-K3-L3,IF(OR(F3="CWT",F3="CNF",F3="FIM"),(I3*1-K3-L3),I3*0.5-K3-L3)),"No Discip"),0),0)</f>
        <v>0</v>
      </c>
      <c r="T3" s="43"/>
      <c r="U3" s="42"/>
      <c r="V3" s="48">
        <f>概要!$B$2</f>
        <v>0</v>
      </c>
      <c r="W3" s="37">
        <f>概要!$B$3</f>
        <v>0</v>
      </c>
    </row>
    <row r="4" spans="1:23">
      <c r="A4" s="47">
        <v>0</v>
      </c>
      <c r="B4" s="44"/>
      <c r="C4" s="44"/>
      <c r="D4" s="42" t="s">
        <v>30</v>
      </c>
      <c r="E4" s="42"/>
      <c r="F4" s="42"/>
      <c r="G4" s="62"/>
      <c r="H4" s="62"/>
      <c r="I4" s="62"/>
      <c r="J4" s="62"/>
      <c r="K4" s="61">
        <f t="shared" ref="K4:K67" si="1">MAX(IF((I4+J4)&gt;0,IF(F4="STA",((G4*60+H4)-(I4*60+J4))*0.2,IF(OR(F4="CWT",F4="CNF",F4="FIM"),(G4-I4),(G4-I4)*0.5)),0),0)</f>
        <v>0</v>
      </c>
      <c r="L4" s="42"/>
      <c r="M4" s="42"/>
      <c r="N4" s="42"/>
      <c r="O4" s="42"/>
      <c r="P4" s="61">
        <f t="shared" si="0"/>
        <v>0</v>
      </c>
      <c r="T4" s="43"/>
      <c r="U4" s="42"/>
      <c r="V4" s="48">
        <f>概要!$B$2</f>
        <v>0</v>
      </c>
      <c r="W4" s="37">
        <f>概要!$B$3</f>
        <v>0</v>
      </c>
    </row>
    <row r="5" spans="1:23">
      <c r="A5" s="47">
        <v>0</v>
      </c>
      <c r="B5" s="42"/>
      <c r="C5" s="42"/>
      <c r="D5" s="42" t="s">
        <v>30</v>
      </c>
      <c r="E5" s="42"/>
      <c r="F5" s="42"/>
      <c r="G5" s="62"/>
      <c r="H5" s="62"/>
      <c r="I5" s="62"/>
      <c r="J5" s="62"/>
      <c r="K5" s="61">
        <f t="shared" si="1"/>
        <v>0</v>
      </c>
      <c r="L5" s="42"/>
      <c r="M5" s="42"/>
      <c r="N5" s="42"/>
      <c r="O5" s="42"/>
      <c r="P5" s="61">
        <f t="shared" si="0"/>
        <v>0</v>
      </c>
      <c r="T5" s="43"/>
      <c r="U5" s="42"/>
      <c r="V5" s="48">
        <f>概要!$B$2</f>
        <v>0</v>
      </c>
      <c r="W5" s="37">
        <f>概要!$B$3</f>
        <v>0</v>
      </c>
    </row>
    <row r="6" spans="1:23">
      <c r="A6" s="47">
        <v>0</v>
      </c>
      <c r="B6" s="42"/>
      <c r="C6" s="42"/>
      <c r="D6" s="42" t="s">
        <v>30</v>
      </c>
      <c r="E6" s="42"/>
      <c r="F6" s="42"/>
      <c r="G6" s="62"/>
      <c r="H6" s="62"/>
      <c r="I6" s="62"/>
      <c r="J6" s="62"/>
      <c r="K6" s="61">
        <f t="shared" si="1"/>
        <v>0</v>
      </c>
      <c r="L6" s="42"/>
      <c r="M6" s="42"/>
      <c r="N6" s="42"/>
      <c r="O6" s="42"/>
      <c r="P6" s="61">
        <f t="shared" si="0"/>
        <v>0</v>
      </c>
      <c r="T6" s="43"/>
      <c r="U6" s="42"/>
      <c r="V6" s="48">
        <f>概要!$B$2</f>
        <v>0</v>
      </c>
      <c r="W6" s="37">
        <f>概要!$B$3</f>
        <v>0</v>
      </c>
    </row>
    <row r="7" spans="1:23">
      <c r="A7" s="47">
        <v>0</v>
      </c>
      <c r="B7" s="44"/>
      <c r="C7" s="44"/>
      <c r="D7" s="42" t="s">
        <v>30</v>
      </c>
      <c r="E7" s="42"/>
      <c r="F7" s="42"/>
      <c r="G7" s="62"/>
      <c r="H7" s="62"/>
      <c r="I7" s="62"/>
      <c r="J7" s="62"/>
      <c r="K7" s="61">
        <f t="shared" si="1"/>
        <v>0</v>
      </c>
      <c r="L7" s="42"/>
      <c r="M7" s="42"/>
      <c r="N7" s="42"/>
      <c r="O7" s="42"/>
      <c r="P7" s="61">
        <f t="shared" si="0"/>
        <v>0</v>
      </c>
      <c r="T7" s="43"/>
      <c r="U7" s="42"/>
      <c r="V7" s="48">
        <f>概要!$B$2</f>
        <v>0</v>
      </c>
      <c r="W7" s="37">
        <f>概要!$B$3</f>
        <v>0</v>
      </c>
    </row>
    <row r="8" spans="1:23">
      <c r="A8" s="47">
        <v>0</v>
      </c>
      <c r="B8" s="44"/>
      <c r="C8" s="44"/>
      <c r="D8" s="42" t="s">
        <v>30</v>
      </c>
      <c r="E8" s="42"/>
      <c r="F8" s="42"/>
      <c r="G8" s="62"/>
      <c r="H8" s="62"/>
      <c r="I8" s="62"/>
      <c r="J8" s="62"/>
      <c r="K8" s="61">
        <f t="shared" si="1"/>
        <v>0</v>
      </c>
      <c r="L8" s="42"/>
      <c r="M8" s="42"/>
      <c r="N8" s="42"/>
      <c r="O8" s="42"/>
      <c r="P8" s="61">
        <f t="shared" si="0"/>
        <v>0</v>
      </c>
      <c r="T8" s="43"/>
      <c r="U8" s="42"/>
      <c r="V8" s="48">
        <f>概要!$B$2</f>
        <v>0</v>
      </c>
      <c r="W8" s="37">
        <f>概要!$B$3</f>
        <v>0</v>
      </c>
    </row>
    <row r="9" spans="1:23">
      <c r="A9" s="47">
        <v>0</v>
      </c>
      <c r="B9" s="44"/>
      <c r="C9" s="44"/>
      <c r="D9" s="42" t="s">
        <v>30</v>
      </c>
      <c r="E9" s="42"/>
      <c r="F9" s="42"/>
      <c r="G9" s="62"/>
      <c r="H9" s="62"/>
      <c r="I9" s="62"/>
      <c r="J9" s="62"/>
      <c r="K9" s="61">
        <f t="shared" si="1"/>
        <v>0</v>
      </c>
      <c r="L9" s="42"/>
      <c r="M9" s="42"/>
      <c r="N9" s="42"/>
      <c r="O9" s="42"/>
      <c r="P9" s="61">
        <f t="shared" si="0"/>
        <v>0</v>
      </c>
      <c r="T9" s="43"/>
      <c r="U9" s="42"/>
      <c r="V9" s="48">
        <f>概要!$B$2</f>
        <v>0</v>
      </c>
      <c r="W9" s="37">
        <f>概要!$B$3</f>
        <v>0</v>
      </c>
    </row>
    <row r="10" spans="1:23">
      <c r="A10" s="47">
        <v>0</v>
      </c>
      <c r="B10" s="44"/>
      <c r="C10" s="44"/>
      <c r="D10" s="42" t="s">
        <v>30</v>
      </c>
      <c r="E10" s="42"/>
      <c r="F10" s="42"/>
      <c r="G10" s="62"/>
      <c r="H10" s="62"/>
      <c r="I10" s="62"/>
      <c r="J10" s="62"/>
      <c r="K10" s="61">
        <f t="shared" si="1"/>
        <v>0</v>
      </c>
      <c r="L10" s="42"/>
      <c r="M10" s="42"/>
      <c r="N10" s="42"/>
      <c r="O10" s="42"/>
      <c r="P10" s="61">
        <f t="shared" si="0"/>
        <v>0</v>
      </c>
      <c r="T10" s="43"/>
      <c r="U10" s="42"/>
      <c r="V10" s="48">
        <f>概要!$B$2</f>
        <v>0</v>
      </c>
      <c r="W10" s="37">
        <f>概要!$B$3</f>
        <v>0</v>
      </c>
    </row>
    <row r="11" spans="1:23">
      <c r="A11" s="47">
        <v>0</v>
      </c>
      <c r="B11" s="44"/>
      <c r="C11" s="44"/>
      <c r="D11" s="42" t="s">
        <v>30</v>
      </c>
      <c r="E11" s="42"/>
      <c r="F11" s="42"/>
      <c r="G11" s="62"/>
      <c r="H11" s="62"/>
      <c r="I11" s="62"/>
      <c r="J11" s="62"/>
      <c r="K11" s="61">
        <f t="shared" si="1"/>
        <v>0</v>
      </c>
      <c r="L11" s="42"/>
      <c r="M11" s="42"/>
      <c r="N11" s="42"/>
      <c r="O11" s="42"/>
      <c r="P11" s="61">
        <f t="shared" si="0"/>
        <v>0</v>
      </c>
      <c r="T11" s="43"/>
      <c r="U11" s="42"/>
      <c r="V11" s="48">
        <f>概要!$B$2</f>
        <v>0</v>
      </c>
      <c r="W11" s="37">
        <f>概要!$B$3</f>
        <v>0</v>
      </c>
    </row>
    <row r="12" spans="1:23">
      <c r="A12" s="47">
        <v>0</v>
      </c>
      <c r="B12" s="44"/>
      <c r="C12" s="44"/>
      <c r="D12" s="42" t="s">
        <v>30</v>
      </c>
      <c r="E12" s="42"/>
      <c r="F12" s="42"/>
      <c r="G12" s="62"/>
      <c r="H12" s="62"/>
      <c r="I12" s="62"/>
      <c r="J12" s="62"/>
      <c r="K12" s="61">
        <f t="shared" si="1"/>
        <v>0</v>
      </c>
      <c r="L12" s="42"/>
      <c r="M12" s="42"/>
      <c r="N12" s="42"/>
      <c r="O12" s="42"/>
      <c r="P12" s="61">
        <f t="shared" si="0"/>
        <v>0</v>
      </c>
      <c r="T12" s="43"/>
      <c r="U12" s="42"/>
      <c r="V12" s="48">
        <f>概要!$B$2</f>
        <v>0</v>
      </c>
      <c r="W12" s="37">
        <f>概要!$B$3</f>
        <v>0</v>
      </c>
    </row>
    <row r="13" spans="1:23">
      <c r="A13" s="47">
        <v>0</v>
      </c>
      <c r="B13" s="44"/>
      <c r="C13" s="44"/>
      <c r="D13" s="42" t="s">
        <v>30</v>
      </c>
      <c r="E13" s="42"/>
      <c r="F13" s="42"/>
      <c r="G13" s="62"/>
      <c r="H13" s="62"/>
      <c r="I13" s="62"/>
      <c r="J13" s="62"/>
      <c r="K13" s="61">
        <f t="shared" si="1"/>
        <v>0</v>
      </c>
      <c r="L13" s="42"/>
      <c r="M13" s="42"/>
      <c r="N13" s="42"/>
      <c r="O13" s="42"/>
      <c r="P13" s="61">
        <f t="shared" si="0"/>
        <v>0</v>
      </c>
      <c r="T13" s="43"/>
      <c r="U13" s="42"/>
      <c r="V13" s="48">
        <f>概要!$B$2</f>
        <v>0</v>
      </c>
      <c r="W13" s="37">
        <f>概要!$B$3</f>
        <v>0</v>
      </c>
    </row>
    <row r="14" spans="1:23">
      <c r="A14" s="47">
        <v>0</v>
      </c>
      <c r="B14" s="44"/>
      <c r="C14" s="44"/>
      <c r="D14" s="42" t="s">
        <v>30</v>
      </c>
      <c r="E14" s="42"/>
      <c r="F14" s="42"/>
      <c r="G14" s="62"/>
      <c r="H14" s="62"/>
      <c r="I14" s="62"/>
      <c r="J14" s="62"/>
      <c r="K14" s="61">
        <f t="shared" si="1"/>
        <v>0</v>
      </c>
      <c r="L14" s="42"/>
      <c r="M14" s="42"/>
      <c r="N14" s="42"/>
      <c r="O14" s="42"/>
      <c r="P14" s="61">
        <f t="shared" si="0"/>
        <v>0</v>
      </c>
      <c r="T14" s="43"/>
      <c r="U14" s="42"/>
      <c r="V14" s="48">
        <f>概要!$B$2</f>
        <v>0</v>
      </c>
      <c r="W14" s="37">
        <f>概要!$B$3</f>
        <v>0</v>
      </c>
    </row>
    <row r="15" spans="1:23">
      <c r="A15" s="47">
        <v>0</v>
      </c>
      <c r="B15" s="44"/>
      <c r="C15" s="44"/>
      <c r="D15" s="42" t="s">
        <v>30</v>
      </c>
      <c r="E15" s="42"/>
      <c r="F15" s="42"/>
      <c r="G15" s="62"/>
      <c r="H15" s="62"/>
      <c r="I15" s="62"/>
      <c r="J15" s="62"/>
      <c r="K15" s="61">
        <f t="shared" si="1"/>
        <v>0</v>
      </c>
      <c r="L15" s="42"/>
      <c r="M15" s="42"/>
      <c r="N15" s="42"/>
      <c r="O15" s="42"/>
      <c r="P15" s="61">
        <f t="shared" si="0"/>
        <v>0</v>
      </c>
      <c r="T15" s="43"/>
      <c r="U15" s="42"/>
      <c r="V15" s="48">
        <f>概要!$B$2</f>
        <v>0</v>
      </c>
      <c r="W15" s="37">
        <f>概要!$B$3</f>
        <v>0</v>
      </c>
    </row>
    <row r="16" spans="1:23">
      <c r="A16" s="47">
        <v>0</v>
      </c>
      <c r="B16" s="44"/>
      <c r="C16" s="44"/>
      <c r="D16" s="42" t="s">
        <v>30</v>
      </c>
      <c r="E16" s="42"/>
      <c r="F16" s="42"/>
      <c r="G16" s="62"/>
      <c r="H16" s="62"/>
      <c r="I16" s="62"/>
      <c r="J16" s="62"/>
      <c r="K16" s="61">
        <f t="shared" si="1"/>
        <v>0</v>
      </c>
      <c r="L16" s="42"/>
      <c r="M16" s="42"/>
      <c r="N16" s="42"/>
      <c r="O16" s="42"/>
      <c r="P16" s="61">
        <f t="shared" si="0"/>
        <v>0</v>
      </c>
      <c r="T16" s="43"/>
      <c r="U16" s="42"/>
      <c r="V16" s="48">
        <f>概要!$B$2</f>
        <v>0</v>
      </c>
      <c r="W16" s="37">
        <f>概要!$B$3</f>
        <v>0</v>
      </c>
    </row>
    <row r="17" spans="1:23">
      <c r="A17" s="47">
        <v>0</v>
      </c>
      <c r="B17" s="44"/>
      <c r="C17" s="44"/>
      <c r="D17" s="42" t="s">
        <v>30</v>
      </c>
      <c r="E17" s="42"/>
      <c r="F17" s="42"/>
      <c r="G17" s="62"/>
      <c r="H17" s="62"/>
      <c r="I17" s="62"/>
      <c r="J17" s="62"/>
      <c r="K17" s="61">
        <f t="shared" si="1"/>
        <v>0</v>
      </c>
      <c r="L17" s="42"/>
      <c r="M17" s="42"/>
      <c r="N17" s="42"/>
      <c r="O17" s="42"/>
      <c r="P17" s="61">
        <f t="shared" si="0"/>
        <v>0</v>
      </c>
      <c r="T17" s="43"/>
      <c r="U17" s="42"/>
      <c r="V17" s="48">
        <f>概要!$B$2</f>
        <v>0</v>
      </c>
      <c r="W17" s="37">
        <f>概要!$B$3</f>
        <v>0</v>
      </c>
    </row>
    <row r="18" spans="1:23">
      <c r="A18" s="47">
        <v>0</v>
      </c>
      <c r="B18" s="44"/>
      <c r="C18" s="44"/>
      <c r="D18" s="42" t="s">
        <v>30</v>
      </c>
      <c r="E18" s="42"/>
      <c r="F18" s="42"/>
      <c r="G18" s="62"/>
      <c r="H18" s="62"/>
      <c r="I18" s="62"/>
      <c r="J18" s="62"/>
      <c r="K18" s="61">
        <f t="shared" si="1"/>
        <v>0</v>
      </c>
      <c r="L18" s="42"/>
      <c r="M18" s="42"/>
      <c r="N18" s="42"/>
      <c r="O18" s="42"/>
      <c r="P18" s="61">
        <f t="shared" si="0"/>
        <v>0</v>
      </c>
      <c r="T18" s="43"/>
      <c r="U18" s="42"/>
      <c r="V18" s="48">
        <f>概要!$B$2</f>
        <v>0</v>
      </c>
      <c r="W18" s="37">
        <f>概要!$B$3</f>
        <v>0</v>
      </c>
    </row>
    <row r="19" spans="1:23">
      <c r="A19" s="47">
        <v>0</v>
      </c>
      <c r="B19" s="44"/>
      <c r="C19" s="44"/>
      <c r="D19" s="42" t="s">
        <v>30</v>
      </c>
      <c r="E19" s="42"/>
      <c r="F19" s="42"/>
      <c r="G19" s="62"/>
      <c r="H19" s="62"/>
      <c r="I19" s="62"/>
      <c r="J19" s="62"/>
      <c r="K19" s="61">
        <f t="shared" si="1"/>
        <v>0</v>
      </c>
      <c r="L19" s="42"/>
      <c r="M19" s="42"/>
      <c r="N19" s="42"/>
      <c r="O19" s="42"/>
      <c r="P19" s="61">
        <f t="shared" si="0"/>
        <v>0</v>
      </c>
      <c r="T19" s="43"/>
      <c r="U19" s="42"/>
      <c r="V19" s="48">
        <f>概要!$B$2</f>
        <v>0</v>
      </c>
      <c r="W19" s="37">
        <f>概要!$B$3</f>
        <v>0</v>
      </c>
    </row>
    <row r="20" spans="1:23">
      <c r="A20" s="47">
        <v>0</v>
      </c>
      <c r="B20" s="44"/>
      <c r="C20" s="44"/>
      <c r="D20" s="42" t="s">
        <v>30</v>
      </c>
      <c r="E20" s="42"/>
      <c r="F20" s="42"/>
      <c r="G20" s="62"/>
      <c r="H20" s="62"/>
      <c r="I20" s="62"/>
      <c r="J20" s="62"/>
      <c r="K20" s="61">
        <f t="shared" si="1"/>
        <v>0</v>
      </c>
      <c r="L20" s="42"/>
      <c r="M20" s="42"/>
      <c r="N20" s="42"/>
      <c r="O20" s="42"/>
      <c r="P20" s="61">
        <f t="shared" si="0"/>
        <v>0</v>
      </c>
      <c r="T20" s="43"/>
      <c r="U20" s="42"/>
      <c r="V20" s="48">
        <f>概要!$B$2</f>
        <v>0</v>
      </c>
      <c r="W20" s="37">
        <f>概要!$B$3</f>
        <v>0</v>
      </c>
    </row>
    <row r="21" spans="1:23">
      <c r="A21" s="47">
        <v>0</v>
      </c>
      <c r="B21" s="44"/>
      <c r="C21" s="44"/>
      <c r="D21" s="42" t="s">
        <v>30</v>
      </c>
      <c r="E21" s="42"/>
      <c r="F21" s="42"/>
      <c r="G21" s="62"/>
      <c r="H21" s="62"/>
      <c r="I21" s="62"/>
      <c r="J21" s="62"/>
      <c r="K21" s="61">
        <f t="shared" si="1"/>
        <v>0</v>
      </c>
      <c r="L21" s="42"/>
      <c r="M21" s="42"/>
      <c r="N21" s="42"/>
      <c r="O21" s="42"/>
      <c r="P21" s="61">
        <f t="shared" si="0"/>
        <v>0</v>
      </c>
      <c r="T21" s="43"/>
      <c r="U21" s="42"/>
      <c r="V21" s="48">
        <f>概要!$B$2</f>
        <v>0</v>
      </c>
      <c r="W21" s="37">
        <f>概要!$B$3</f>
        <v>0</v>
      </c>
    </row>
    <row r="22" spans="1:23">
      <c r="A22" s="47">
        <v>0</v>
      </c>
      <c r="B22" s="44"/>
      <c r="C22" s="44"/>
      <c r="D22" s="42" t="s">
        <v>30</v>
      </c>
      <c r="E22" s="42"/>
      <c r="F22" s="42"/>
      <c r="G22" s="62"/>
      <c r="H22" s="62"/>
      <c r="I22" s="62"/>
      <c r="J22" s="62"/>
      <c r="K22" s="61">
        <f t="shared" si="1"/>
        <v>0</v>
      </c>
      <c r="L22" s="42"/>
      <c r="M22" s="42"/>
      <c r="N22" s="42"/>
      <c r="O22" s="42"/>
      <c r="P22" s="61">
        <f t="shared" si="0"/>
        <v>0</v>
      </c>
      <c r="T22" s="43"/>
      <c r="U22" s="42"/>
      <c r="V22" s="48">
        <f>概要!$B$2</f>
        <v>0</v>
      </c>
      <c r="W22" s="37">
        <f>概要!$B$3</f>
        <v>0</v>
      </c>
    </row>
    <row r="23" spans="1:23">
      <c r="A23" s="47">
        <v>0</v>
      </c>
      <c r="B23" s="44"/>
      <c r="C23" s="44"/>
      <c r="D23" s="42" t="s">
        <v>30</v>
      </c>
      <c r="E23" s="42"/>
      <c r="F23" s="42"/>
      <c r="G23" s="62"/>
      <c r="H23" s="62"/>
      <c r="I23" s="62"/>
      <c r="J23" s="62"/>
      <c r="K23" s="61">
        <f t="shared" si="1"/>
        <v>0</v>
      </c>
      <c r="L23" s="42"/>
      <c r="M23" s="42"/>
      <c r="N23" s="42"/>
      <c r="O23" s="42"/>
      <c r="P23" s="61">
        <f t="shared" si="0"/>
        <v>0</v>
      </c>
      <c r="T23" s="43"/>
      <c r="U23" s="42"/>
      <c r="V23" s="48">
        <f>概要!$B$2</f>
        <v>0</v>
      </c>
      <c r="W23" s="37">
        <f>概要!$B$3</f>
        <v>0</v>
      </c>
    </row>
    <row r="24" spans="1:23">
      <c r="A24" s="47">
        <v>0</v>
      </c>
      <c r="B24" s="44"/>
      <c r="C24" s="44"/>
      <c r="D24" s="42" t="s">
        <v>30</v>
      </c>
      <c r="E24" s="42"/>
      <c r="F24" s="42"/>
      <c r="G24" s="62"/>
      <c r="H24" s="62"/>
      <c r="I24" s="62"/>
      <c r="J24" s="62"/>
      <c r="K24" s="61">
        <f t="shared" si="1"/>
        <v>0</v>
      </c>
      <c r="L24" s="42"/>
      <c r="M24" s="42"/>
      <c r="N24" s="42"/>
      <c r="O24" s="42"/>
      <c r="P24" s="61">
        <f t="shared" si="0"/>
        <v>0</v>
      </c>
      <c r="T24" s="43"/>
      <c r="U24" s="42"/>
      <c r="V24" s="48">
        <f>概要!$B$2</f>
        <v>0</v>
      </c>
      <c r="W24" s="37">
        <f>概要!$B$3</f>
        <v>0</v>
      </c>
    </row>
    <row r="25" spans="1:23">
      <c r="A25" s="47">
        <v>0</v>
      </c>
      <c r="B25" s="44"/>
      <c r="C25" s="44"/>
      <c r="D25" s="42" t="s">
        <v>30</v>
      </c>
      <c r="E25" s="42"/>
      <c r="F25" s="42"/>
      <c r="G25" s="62"/>
      <c r="H25" s="62"/>
      <c r="I25" s="62"/>
      <c r="J25" s="62"/>
      <c r="K25" s="61">
        <f t="shared" si="1"/>
        <v>0</v>
      </c>
      <c r="L25" s="42"/>
      <c r="M25" s="42"/>
      <c r="N25" s="42"/>
      <c r="O25" s="42"/>
      <c r="P25" s="61">
        <f t="shared" si="0"/>
        <v>0</v>
      </c>
      <c r="T25" s="43"/>
      <c r="U25" s="42"/>
      <c r="V25" s="48">
        <f>概要!$B$2</f>
        <v>0</v>
      </c>
      <c r="W25" s="37">
        <f>概要!$B$3</f>
        <v>0</v>
      </c>
    </row>
    <row r="26" spans="1:23">
      <c r="A26" s="47">
        <v>0</v>
      </c>
      <c r="B26" s="44"/>
      <c r="C26" s="44"/>
      <c r="D26" s="42" t="s">
        <v>30</v>
      </c>
      <c r="E26" s="42"/>
      <c r="F26" s="42"/>
      <c r="G26" s="62"/>
      <c r="H26" s="62"/>
      <c r="I26" s="62"/>
      <c r="J26" s="62"/>
      <c r="K26" s="61">
        <f t="shared" si="1"/>
        <v>0</v>
      </c>
      <c r="L26" s="42"/>
      <c r="M26" s="42"/>
      <c r="N26" s="42"/>
      <c r="O26" s="42"/>
      <c r="P26" s="61">
        <f t="shared" si="0"/>
        <v>0</v>
      </c>
      <c r="T26" s="43"/>
      <c r="U26" s="42"/>
      <c r="V26" s="48">
        <f>概要!$B$2</f>
        <v>0</v>
      </c>
      <c r="W26" s="37">
        <f>概要!$B$3</f>
        <v>0</v>
      </c>
    </row>
    <row r="27" spans="1:23">
      <c r="A27" s="47">
        <v>0</v>
      </c>
      <c r="B27" s="44"/>
      <c r="C27" s="44"/>
      <c r="D27" s="42" t="s">
        <v>30</v>
      </c>
      <c r="E27" s="42"/>
      <c r="F27" s="42"/>
      <c r="G27" s="62"/>
      <c r="H27" s="62"/>
      <c r="I27" s="62"/>
      <c r="J27" s="62"/>
      <c r="K27" s="61">
        <f t="shared" si="1"/>
        <v>0</v>
      </c>
      <c r="L27" s="42"/>
      <c r="M27" s="42"/>
      <c r="N27" s="42"/>
      <c r="O27" s="42"/>
      <c r="P27" s="61">
        <f t="shared" si="0"/>
        <v>0</v>
      </c>
      <c r="T27" s="43"/>
      <c r="U27" s="42"/>
      <c r="V27" s="48">
        <f>概要!$B$2</f>
        <v>0</v>
      </c>
      <c r="W27" s="37">
        <f>概要!$B$3</f>
        <v>0</v>
      </c>
    </row>
    <row r="28" spans="1:23">
      <c r="A28" s="47">
        <v>0</v>
      </c>
      <c r="B28" s="44"/>
      <c r="C28" s="44"/>
      <c r="D28" s="42" t="s">
        <v>30</v>
      </c>
      <c r="E28" s="42"/>
      <c r="F28" s="42"/>
      <c r="G28" s="62"/>
      <c r="H28" s="62"/>
      <c r="I28" s="62"/>
      <c r="J28" s="62"/>
      <c r="K28" s="61">
        <f t="shared" si="1"/>
        <v>0</v>
      </c>
      <c r="L28" s="42"/>
      <c r="M28" s="42"/>
      <c r="N28" s="42"/>
      <c r="O28" s="42"/>
      <c r="P28" s="61">
        <f t="shared" si="0"/>
        <v>0</v>
      </c>
      <c r="T28" s="43"/>
      <c r="U28" s="42"/>
      <c r="V28" s="48">
        <f>概要!$B$2</f>
        <v>0</v>
      </c>
      <c r="W28" s="37">
        <f>概要!$B$3</f>
        <v>0</v>
      </c>
    </row>
    <row r="29" spans="1:23">
      <c r="A29" s="47">
        <v>0</v>
      </c>
      <c r="B29" s="44"/>
      <c r="C29" s="44"/>
      <c r="D29" s="42" t="s">
        <v>30</v>
      </c>
      <c r="E29" s="42"/>
      <c r="F29" s="42"/>
      <c r="G29" s="62"/>
      <c r="H29" s="62"/>
      <c r="I29" s="62"/>
      <c r="J29" s="62"/>
      <c r="K29" s="61">
        <f t="shared" si="1"/>
        <v>0</v>
      </c>
      <c r="L29" s="42"/>
      <c r="M29" s="42"/>
      <c r="N29" s="42"/>
      <c r="O29" s="42"/>
      <c r="P29" s="61">
        <f t="shared" si="0"/>
        <v>0</v>
      </c>
      <c r="T29" s="43"/>
      <c r="U29" s="42"/>
      <c r="V29" s="48">
        <f>概要!$B$2</f>
        <v>0</v>
      </c>
      <c r="W29" s="37">
        <f>概要!$B$3</f>
        <v>0</v>
      </c>
    </row>
    <row r="30" spans="1:23">
      <c r="A30" s="47">
        <v>0</v>
      </c>
      <c r="B30" s="44"/>
      <c r="C30" s="44"/>
      <c r="D30" s="42" t="s">
        <v>30</v>
      </c>
      <c r="E30" s="42"/>
      <c r="F30" s="42"/>
      <c r="G30" s="62"/>
      <c r="H30" s="62"/>
      <c r="I30" s="62"/>
      <c r="J30" s="62"/>
      <c r="K30" s="61">
        <f t="shared" si="1"/>
        <v>0</v>
      </c>
      <c r="L30" s="42"/>
      <c r="M30" s="42"/>
      <c r="N30" s="42"/>
      <c r="O30" s="42"/>
      <c r="P30" s="61">
        <f t="shared" si="0"/>
        <v>0</v>
      </c>
      <c r="T30" s="43"/>
      <c r="U30" s="42"/>
      <c r="V30" s="48">
        <f>概要!$B$2</f>
        <v>0</v>
      </c>
      <c r="W30" s="37">
        <f>概要!$B$3</f>
        <v>0</v>
      </c>
    </row>
    <row r="31" spans="1:23">
      <c r="A31" s="47">
        <v>0</v>
      </c>
      <c r="B31" s="44"/>
      <c r="C31" s="44"/>
      <c r="D31" s="42" t="s">
        <v>30</v>
      </c>
      <c r="E31" s="42"/>
      <c r="F31" s="42"/>
      <c r="G31" s="62"/>
      <c r="H31" s="62"/>
      <c r="I31" s="62"/>
      <c r="J31" s="62"/>
      <c r="K31" s="61">
        <f t="shared" si="1"/>
        <v>0</v>
      </c>
      <c r="L31" s="42"/>
      <c r="M31" s="42"/>
      <c r="N31" s="42"/>
      <c r="O31" s="42"/>
      <c r="P31" s="61">
        <f t="shared" si="0"/>
        <v>0</v>
      </c>
      <c r="T31" s="43"/>
      <c r="U31" s="42"/>
      <c r="V31" s="48">
        <f>概要!$B$2</f>
        <v>0</v>
      </c>
      <c r="W31" s="37">
        <f>概要!$B$3</f>
        <v>0</v>
      </c>
    </row>
    <row r="32" spans="1:23">
      <c r="A32" s="47">
        <v>0</v>
      </c>
      <c r="B32" s="44"/>
      <c r="C32" s="44"/>
      <c r="D32" s="42" t="s">
        <v>30</v>
      </c>
      <c r="E32" s="42"/>
      <c r="F32" s="42"/>
      <c r="G32" s="62"/>
      <c r="H32" s="62"/>
      <c r="I32" s="62"/>
      <c r="J32" s="62"/>
      <c r="K32" s="61">
        <f t="shared" si="1"/>
        <v>0</v>
      </c>
      <c r="L32" s="42"/>
      <c r="M32" s="42"/>
      <c r="N32" s="42"/>
      <c r="O32" s="42"/>
      <c r="P32" s="61">
        <f t="shared" si="0"/>
        <v>0</v>
      </c>
      <c r="T32" s="43"/>
      <c r="U32" s="42"/>
      <c r="V32" s="48">
        <f>概要!$B$2</f>
        <v>0</v>
      </c>
      <c r="W32" s="37">
        <f>概要!$B$3</f>
        <v>0</v>
      </c>
    </row>
    <row r="33" spans="1:23">
      <c r="A33" s="47">
        <v>0</v>
      </c>
      <c r="B33" s="44"/>
      <c r="C33" s="44"/>
      <c r="D33" s="42" t="s">
        <v>30</v>
      </c>
      <c r="E33" s="42"/>
      <c r="F33" s="42"/>
      <c r="G33" s="62"/>
      <c r="H33" s="62"/>
      <c r="I33" s="62"/>
      <c r="J33" s="62"/>
      <c r="K33" s="61">
        <f t="shared" si="1"/>
        <v>0</v>
      </c>
      <c r="L33" s="42"/>
      <c r="M33" s="42"/>
      <c r="N33" s="42"/>
      <c r="O33" s="42"/>
      <c r="P33" s="61">
        <f t="shared" si="0"/>
        <v>0</v>
      </c>
      <c r="T33" s="43"/>
      <c r="U33" s="42"/>
      <c r="V33" s="48">
        <f>概要!$B$2</f>
        <v>0</v>
      </c>
      <c r="W33" s="37">
        <f>概要!$B$3</f>
        <v>0</v>
      </c>
    </row>
    <row r="34" spans="1:23">
      <c r="A34" s="47">
        <v>0</v>
      </c>
      <c r="B34" s="44"/>
      <c r="C34" s="44"/>
      <c r="D34" s="42" t="s">
        <v>30</v>
      </c>
      <c r="E34" s="42"/>
      <c r="F34" s="42"/>
      <c r="G34" s="62"/>
      <c r="H34" s="62"/>
      <c r="I34" s="62"/>
      <c r="J34" s="62"/>
      <c r="K34" s="61">
        <f t="shared" si="1"/>
        <v>0</v>
      </c>
      <c r="L34" s="42"/>
      <c r="M34" s="42"/>
      <c r="N34" s="42"/>
      <c r="O34" s="42"/>
      <c r="P34" s="61">
        <f t="shared" si="0"/>
        <v>0</v>
      </c>
      <c r="T34" s="43"/>
      <c r="U34" s="42"/>
      <c r="V34" s="48">
        <f>概要!$B$2</f>
        <v>0</v>
      </c>
      <c r="W34" s="37">
        <f>概要!$B$3</f>
        <v>0</v>
      </c>
    </row>
    <row r="35" spans="1:23">
      <c r="A35" s="47">
        <v>0</v>
      </c>
      <c r="B35" s="44"/>
      <c r="C35" s="44"/>
      <c r="D35" s="42" t="s">
        <v>30</v>
      </c>
      <c r="E35" s="42"/>
      <c r="F35" s="42"/>
      <c r="G35" s="62"/>
      <c r="H35" s="62"/>
      <c r="I35" s="62"/>
      <c r="J35" s="62"/>
      <c r="K35" s="61">
        <f t="shared" si="1"/>
        <v>0</v>
      </c>
      <c r="L35" s="42"/>
      <c r="M35" s="42"/>
      <c r="N35" s="42"/>
      <c r="O35" s="42"/>
      <c r="P35" s="61">
        <f t="shared" si="0"/>
        <v>0</v>
      </c>
      <c r="T35" s="43"/>
      <c r="U35" s="42"/>
      <c r="V35" s="48">
        <f>概要!$B$2</f>
        <v>0</v>
      </c>
      <c r="W35" s="37">
        <f>概要!$B$3</f>
        <v>0</v>
      </c>
    </row>
    <row r="36" spans="1:23">
      <c r="A36" s="47">
        <v>0</v>
      </c>
      <c r="B36" s="44"/>
      <c r="C36" s="44"/>
      <c r="D36" s="42" t="s">
        <v>30</v>
      </c>
      <c r="E36" s="42"/>
      <c r="F36" s="42"/>
      <c r="G36" s="62"/>
      <c r="H36" s="62"/>
      <c r="I36" s="62"/>
      <c r="J36" s="62"/>
      <c r="K36" s="61">
        <f t="shared" si="1"/>
        <v>0</v>
      </c>
      <c r="L36" s="42"/>
      <c r="M36" s="42"/>
      <c r="N36" s="42"/>
      <c r="O36" s="42"/>
      <c r="P36" s="61">
        <f t="shared" si="0"/>
        <v>0</v>
      </c>
      <c r="T36" s="43"/>
      <c r="U36" s="42"/>
      <c r="V36" s="48">
        <f>概要!$B$2</f>
        <v>0</v>
      </c>
      <c r="W36" s="37">
        <f>概要!$B$3</f>
        <v>0</v>
      </c>
    </row>
    <row r="37" spans="1:23">
      <c r="A37" s="47">
        <v>0</v>
      </c>
      <c r="B37" s="44"/>
      <c r="C37" s="44"/>
      <c r="D37" s="42" t="s">
        <v>30</v>
      </c>
      <c r="E37" s="42"/>
      <c r="F37" s="42"/>
      <c r="G37" s="62"/>
      <c r="H37" s="62"/>
      <c r="I37" s="62"/>
      <c r="J37" s="62"/>
      <c r="K37" s="61">
        <f t="shared" si="1"/>
        <v>0</v>
      </c>
      <c r="L37" s="42"/>
      <c r="M37" s="42"/>
      <c r="N37" s="42"/>
      <c r="O37" s="42"/>
      <c r="P37" s="61">
        <f t="shared" si="0"/>
        <v>0</v>
      </c>
      <c r="T37" s="43"/>
      <c r="U37" s="42"/>
      <c r="V37" s="48">
        <f>概要!$B$2</f>
        <v>0</v>
      </c>
      <c r="W37" s="37">
        <f>概要!$B$3</f>
        <v>0</v>
      </c>
    </row>
    <row r="38" spans="1:23">
      <c r="A38" s="47">
        <v>0</v>
      </c>
      <c r="B38" s="44"/>
      <c r="C38" s="44"/>
      <c r="D38" s="42" t="s">
        <v>30</v>
      </c>
      <c r="E38" s="42"/>
      <c r="F38" s="42"/>
      <c r="G38" s="62"/>
      <c r="H38" s="62"/>
      <c r="I38" s="62"/>
      <c r="J38" s="62"/>
      <c r="K38" s="61">
        <f t="shared" si="1"/>
        <v>0</v>
      </c>
      <c r="L38" s="42"/>
      <c r="M38" s="42"/>
      <c r="N38" s="42"/>
      <c r="O38" s="42"/>
      <c r="P38" s="61">
        <f t="shared" si="0"/>
        <v>0</v>
      </c>
      <c r="T38" s="43"/>
      <c r="U38" s="42"/>
      <c r="V38" s="48">
        <f>概要!$B$2</f>
        <v>0</v>
      </c>
      <c r="W38" s="37">
        <f>概要!$B$3</f>
        <v>0</v>
      </c>
    </row>
    <row r="39" spans="1:23">
      <c r="A39" s="47">
        <v>0</v>
      </c>
      <c r="B39" s="44"/>
      <c r="C39" s="44"/>
      <c r="D39" s="42" t="s">
        <v>30</v>
      </c>
      <c r="E39" s="42"/>
      <c r="F39" s="42"/>
      <c r="G39" s="62"/>
      <c r="H39" s="62"/>
      <c r="I39" s="62"/>
      <c r="J39" s="62"/>
      <c r="K39" s="61">
        <f t="shared" si="1"/>
        <v>0</v>
      </c>
      <c r="L39" s="42"/>
      <c r="M39" s="42"/>
      <c r="N39" s="42"/>
      <c r="O39" s="42"/>
      <c r="P39" s="61">
        <f t="shared" si="0"/>
        <v>0</v>
      </c>
      <c r="T39" s="43"/>
      <c r="U39" s="42"/>
      <c r="V39" s="48">
        <f>概要!$B$2</f>
        <v>0</v>
      </c>
      <c r="W39" s="37">
        <f>概要!$B$3</f>
        <v>0</v>
      </c>
    </row>
    <row r="40" spans="1:23">
      <c r="A40" s="47">
        <v>0</v>
      </c>
      <c r="B40" s="44"/>
      <c r="C40" s="44"/>
      <c r="D40" s="42" t="s">
        <v>30</v>
      </c>
      <c r="E40" s="42"/>
      <c r="F40" s="42"/>
      <c r="G40" s="62"/>
      <c r="H40" s="62"/>
      <c r="I40" s="62"/>
      <c r="J40" s="62"/>
      <c r="K40" s="61">
        <f t="shared" si="1"/>
        <v>0</v>
      </c>
      <c r="L40" s="42"/>
      <c r="M40" s="42"/>
      <c r="N40" s="42"/>
      <c r="O40" s="42"/>
      <c r="P40" s="61">
        <f t="shared" si="0"/>
        <v>0</v>
      </c>
      <c r="T40" s="43"/>
      <c r="U40" s="42"/>
      <c r="V40" s="48">
        <f>概要!$B$2</f>
        <v>0</v>
      </c>
      <c r="W40" s="37">
        <f>概要!$B$3</f>
        <v>0</v>
      </c>
    </row>
    <row r="41" spans="1:23">
      <c r="A41" s="47">
        <v>0</v>
      </c>
      <c r="B41" s="44"/>
      <c r="C41" s="44"/>
      <c r="D41" s="42" t="s">
        <v>30</v>
      </c>
      <c r="E41" s="42"/>
      <c r="F41" s="42"/>
      <c r="G41" s="62"/>
      <c r="H41" s="62"/>
      <c r="I41" s="62"/>
      <c r="J41" s="62"/>
      <c r="K41" s="61">
        <f t="shared" si="1"/>
        <v>0</v>
      </c>
      <c r="L41" s="42"/>
      <c r="M41" s="42"/>
      <c r="N41" s="42"/>
      <c r="O41" s="42"/>
      <c r="P41" s="61">
        <f t="shared" si="0"/>
        <v>0</v>
      </c>
      <c r="T41" s="43"/>
      <c r="U41" s="42"/>
      <c r="V41" s="48">
        <f>概要!$B$2</f>
        <v>0</v>
      </c>
      <c r="W41" s="37">
        <f>概要!$B$3</f>
        <v>0</v>
      </c>
    </row>
    <row r="42" spans="1:23">
      <c r="A42" s="47">
        <v>0</v>
      </c>
      <c r="B42" s="44"/>
      <c r="C42" s="44"/>
      <c r="D42" s="42" t="s">
        <v>30</v>
      </c>
      <c r="E42" s="42"/>
      <c r="F42" s="42"/>
      <c r="G42" s="62"/>
      <c r="H42" s="62"/>
      <c r="I42" s="62"/>
      <c r="J42" s="62"/>
      <c r="K42" s="61">
        <f t="shared" si="1"/>
        <v>0</v>
      </c>
      <c r="L42" s="42"/>
      <c r="M42" s="42"/>
      <c r="N42" s="42"/>
      <c r="O42" s="42"/>
      <c r="P42" s="61">
        <f t="shared" si="0"/>
        <v>0</v>
      </c>
      <c r="T42" s="43"/>
      <c r="U42" s="42"/>
      <c r="V42" s="48">
        <f>概要!$B$2</f>
        <v>0</v>
      </c>
      <c r="W42" s="37">
        <f>概要!$B$3</f>
        <v>0</v>
      </c>
    </row>
    <row r="43" spans="1:23">
      <c r="A43" s="47">
        <v>0</v>
      </c>
      <c r="B43" s="44"/>
      <c r="C43" s="44"/>
      <c r="D43" s="42" t="s">
        <v>30</v>
      </c>
      <c r="E43" s="42"/>
      <c r="F43" s="42"/>
      <c r="G43" s="62"/>
      <c r="H43" s="62"/>
      <c r="I43" s="62"/>
      <c r="J43" s="62"/>
      <c r="K43" s="61">
        <f t="shared" si="1"/>
        <v>0</v>
      </c>
      <c r="L43" s="42"/>
      <c r="M43" s="42"/>
      <c r="N43" s="42"/>
      <c r="O43" s="42"/>
      <c r="P43" s="61">
        <f t="shared" si="0"/>
        <v>0</v>
      </c>
      <c r="T43" s="43"/>
      <c r="U43" s="42"/>
      <c r="V43" s="48">
        <f>概要!$B$2</f>
        <v>0</v>
      </c>
      <c r="W43" s="37">
        <f>概要!$B$3</f>
        <v>0</v>
      </c>
    </row>
    <row r="44" spans="1:23">
      <c r="A44" s="47">
        <v>0</v>
      </c>
      <c r="B44" s="44"/>
      <c r="C44" s="44"/>
      <c r="D44" s="42" t="s">
        <v>30</v>
      </c>
      <c r="E44" s="42"/>
      <c r="F44" s="42"/>
      <c r="G44" s="62"/>
      <c r="H44" s="62"/>
      <c r="I44" s="62"/>
      <c r="J44" s="62"/>
      <c r="K44" s="61">
        <f t="shared" si="1"/>
        <v>0</v>
      </c>
      <c r="L44" s="42"/>
      <c r="M44" s="42"/>
      <c r="N44" s="42"/>
      <c r="O44" s="42"/>
      <c r="P44" s="61">
        <f t="shared" si="0"/>
        <v>0</v>
      </c>
      <c r="T44" s="43"/>
      <c r="U44" s="42"/>
      <c r="V44" s="48">
        <f>概要!$B$2</f>
        <v>0</v>
      </c>
      <c r="W44" s="37">
        <f>概要!$B$3</f>
        <v>0</v>
      </c>
    </row>
    <row r="45" spans="1:23">
      <c r="A45" s="47">
        <v>0</v>
      </c>
      <c r="B45" s="44"/>
      <c r="C45" s="44"/>
      <c r="D45" s="42" t="s">
        <v>30</v>
      </c>
      <c r="E45" s="42"/>
      <c r="F45" s="42"/>
      <c r="G45" s="62"/>
      <c r="H45" s="62"/>
      <c r="I45" s="62"/>
      <c r="J45" s="62"/>
      <c r="K45" s="61">
        <f t="shared" si="1"/>
        <v>0</v>
      </c>
      <c r="L45" s="42"/>
      <c r="M45" s="42"/>
      <c r="N45" s="42"/>
      <c r="O45" s="42"/>
      <c r="P45" s="61">
        <f t="shared" si="0"/>
        <v>0</v>
      </c>
      <c r="T45" s="43"/>
      <c r="U45" s="42"/>
      <c r="V45" s="48">
        <f>概要!$B$2</f>
        <v>0</v>
      </c>
      <c r="W45" s="37">
        <f>概要!$B$3</f>
        <v>0</v>
      </c>
    </row>
    <row r="46" spans="1:23">
      <c r="A46" s="47">
        <v>0</v>
      </c>
      <c r="B46" s="44"/>
      <c r="C46" s="44"/>
      <c r="D46" s="42" t="s">
        <v>30</v>
      </c>
      <c r="E46" s="42"/>
      <c r="F46" s="42"/>
      <c r="G46" s="62"/>
      <c r="H46" s="62"/>
      <c r="I46" s="62"/>
      <c r="J46" s="62"/>
      <c r="K46" s="61">
        <f t="shared" si="1"/>
        <v>0</v>
      </c>
      <c r="L46" s="42"/>
      <c r="M46" s="42"/>
      <c r="N46" s="42"/>
      <c r="O46" s="42"/>
      <c r="P46" s="61">
        <f t="shared" si="0"/>
        <v>0</v>
      </c>
      <c r="T46" s="43"/>
      <c r="U46" s="42"/>
      <c r="V46" s="48">
        <f>概要!$B$2</f>
        <v>0</v>
      </c>
      <c r="W46" s="37">
        <f>概要!$B$3</f>
        <v>0</v>
      </c>
    </row>
    <row r="47" spans="1:23">
      <c r="A47" s="47">
        <v>0</v>
      </c>
      <c r="B47" s="44"/>
      <c r="C47" s="44"/>
      <c r="D47" s="42" t="s">
        <v>30</v>
      </c>
      <c r="E47" s="42"/>
      <c r="F47" s="42"/>
      <c r="G47" s="62"/>
      <c r="H47" s="62"/>
      <c r="I47" s="62"/>
      <c r="J47" s="62"/>
      <c r="K47" s="61">
        <f t="shared" si="1"/>
        <v>0</v>
      </c>
      <c r="L47" s="42"/>
      <c r="M47" s="42"/>
      <c r="N47" s="42"/>
      <c r="O47" s="42"/>
      <c r="P47" s="61">
        <f t="shared" si="0"/>
        <v>0</v>
      </c>
      <c r="T47" s="43"/>
      <c r="U47" s="42"/>
      <c r="V47" s="48">
        <f>概要!$B$2</f>
        <v>0</v>
      </c>
      <c r="W47" s="37">
        <f>概要!$B$3</f>
        <v>0</v>
      </c>
    </row>
    <row r="48" spans="1:23">
      <c r="A48" s="47">
        <v>0</v>
      </c>
      <c r="B48" s="44"/>
      <c r="C48" s="44"/>
      <c r="D48" s="42" t="s">
        <v>30</v>
      </c>
      <c r="E48" s="42"/>
      <c r="F48" s="42"/>
      <c r="G48" s="62"/>
      <c r="H48" s="62"/>
      <c r="I48" s="62"/>
      <c r="J48" s="62"/>
      <c r="K48" s="61">
        <f t="shared" si="1"/>
        <v>0</v>
      </c>
      <c r="L48" s="42"/>
      <c r="M48" s="42"/>
      <c r="N48" s="42"/>
      <c r="O48" s="42"/>
      <c r="P48" s="61">
        <f t="shared" si="0"/>
        <v>0</v>
      </c>
      <c r="T48" s="43"/>
      <c r="U48" s="42"/>
      <c r="V48" s="48">
        <f>概要!$B$2</f>
        <v>0</v>
      </c>
      <c r="W48" s="37">
        <f>概要!$B$3</f>
        <v>0</v>
      </c>
    </row>
    <row r="49" spans="1:23">
      <c r="A49" s="47">
        <v>0</v>
      </c>
      <c r="B49" s="44"/>
      <c r="C49" s="44"/>
      <c r="D49" s="42" t="s">
        <v>30</v>
      </c>
      <c r="E49" s="42"/>
      <c r="F49" s="42"/>
      <c r="G49" s="62"/>
      <c r="H49" s="62"/>
      <c r="I49" s="62"/>
      <c r="J49" s="62"/>
      <c r="K49" s="61">
        <f t="shared" si="1"/>
        <v>0</v>
      </c>
      <c r="L49" s="42"/>
      <c r="M49" s="42"/>
      <c r="N49" s="42"/>
      <c r="O49" s="42"/>
      <c r="P49" s="61">
        <f t="shared" si="0"/>
        <v>0</v>
      </c>
      <c r="T49" s="43"/>
      <c r="U49" s="42"/>
      <c r="V49" s="48">
        <f>概要!$B$2</f>
        <v>0</v>
      </c>
      <c r="W49" s="37">
        <f>概要!$B$3</f>
        <v>0</v>
      </c>
    </row>
    <row r="50" spans="1:23">
      <c r="A50" s="47">
        <v>0</v>
      </c>
      <c r="B50" s="44"/>
      <c r="C50" s="44"/>
      <c r="D50" s="42" t="s">
        <v>30</v>
      </c>
      <c r="E50" s="42"/>
      <c r="F50" s="42"/>
      <c r="G50" s="62"/>
      <c r="H50" s="62"/>
      <c r="I50" s="62"/>
      <c r="J50" s="62"/>
      <c r="K50" s="61">
        <f t="shared" si="1"/>
        <v>0</v>
      </c>
      <c r="L50" s="42"/>
      <c r="M50" s="42"/>
      <c r="N50" s="42"/>
      <c r="O50" s="42"/>
      <c r="P50" s="61">
        <f t="shared" si="0"/>
        <v>0</v>
      </c>
      <c r="T50" s="43"/>
      <c r="U50" s="42"/>
      <c r="V50" s="48">
        <f>概要!$B$2</f>
        <v>0</v>
      </c>
      <c r="W50" s="37">
        <f>概要!$B$3</f>
        <v>0</v>
      </c>
    </row>
    <row r="51" spans="1:23">
      <c r="A51" s="47">
        <v>0</v>
      </c>
      <c r="B51" s="44"/>
      <c r="C51" s="44"/>
      <c r="D51" s="42" t="s">
        <v>30</v>
      </c>
      <c r="E51" s="42"/>
      <c r="F51" s="42"/>
      <c r="G51" s="62"/>
      <c r="H51" s="62"/>
      <c r="I51" s="62"/>
      <c r="J51" s="62"/>
      <c r="K51" s="61">
        <f t="shared" si="1"/>
        <v>0</v>
      </c>
      <c r="L51" s="42"/>
      <c r="M51" s="42"/>
      <c r="N51" s="42"/>
      <c r="O51" s="42"/>
      <c r="P51" s="61">
        <f t="shared" si="0"/>
        <v>0</v>
      </c>
      <c r="T51" s="43"/>
      <c r="U51" s="42"/>
      <c r="V51" s="48">
        <f>概要!$B$2</f>
        <v>0</v>
      </c>
      <c r="W51" s="37">
        <f>概要!$B$3</f>
        <v>0</v>
      </c>
    </row>
    <row r="52" spans="1:23">
      <c r="A52" s="47">
        <v>0</v>
      </c>
      <c r="B52" s="44"/>
      <c r="C52" s="44"/>
      <c r="D52" s="42" t="s">
        <v>30</v>
      </c>
      <c r="E52" s="42"/>
      <c r="F52" s="42"/>
      <c r="G52" s="62"/>
      <c r="H52" s="62"/>
      <c r="I52" s="62"/>
      <c r="J52" s="62"/>
      <c r="K52" s="61">
        <f t="shared" si="1"/>
        <v>0</v>
      </c>
      <c r="L52" s="42"/>
      <c r="M52" s="42"/>
      <c r="N52" s="42"/>
      <c r="O52" s="42"/>
      <c r="P52" s="61">
        <f t="shared" si="0"/>
        <v>0</v>
      </c>
      <c r="T52" s="43"/>
      <c r="U52" s="42"/>
      <c r="V52" s="48">
        <f>概要!$B$2</f>
        <v>0</v>
      </c>
      <c r="W52" s="37">
        <f>概要!$B$3</f>
        <v>0</v>
      </c>
    </row>
    <row r="53" spans="1:23">
      <c r="A53" s="47">
        <v>0</v>
      </c>
      <c r="B53" s="44"/>
      <c r="C53" s="44"/>
      <c r="D53" s="42" t="s">
        <v>30</v>
      </c>
      <c r="E53" s="42"/>
      <c r="F53" s="42"/>
      <c r="G53" s="62"/>
      <c r="H53" s="62"/>
      <c r="I53" s="62"/>
      <c r="J53" s="62"/>
      <c r="K53" s="61">
        <f t="shared" si="1"/>
        <v>0</v>
      </c>
      <c r="L53" s="42"/>
      <c r="M53" s="42"/>
      <c r="N53" s="42"/>
      <c r="O53" s="42"/>
      <c r="P53" s="61">
        <f t="shared" si="0"/>
        <v>0</v>
      </c>
      <c r="T53" s="43"/>
      <c r="U53" s="42"/>
      <c r="V53" s="48">
        <f>概要!$B$2</f>
        <v>0</v>
      </c>
      <c r="W53" s="37">
        <f>概要!$B$3</f>
        <v>0</v>
      </c>
    </row>
    <row r="54" spans="1:23">
      <c r="A54" s="47">
        <v>0</v>
      </c>
      <c r="B54" s="44"/>
      <c r="C54" s="44"/>
      <c r="D54" s="42" t="s">
        <v>30</v>
      </c>
      <c r="E54" s="42"/>
      <c r="F54" s="42"/>
      <c r="G54" s="62"/>
      <c r="H54" s="62"/>
      <c r="I54" s="62"/>
      <c r="J54" s="62"/>
      <c r="K54" s="61">
        <f t="shared" si="1"/>
        <v>0</v>
      </c>
      <c r="L54" s="42"/>
      <c r="M54" s="42"/>
      <c r="N54" s="42"/>
      <c r="O54" s="42"/>
      <c r="P54" s="61">
        <f t="shared" si="0"/>
        <v>0</v>
      </c>
      <c r="T54" s="43"/>
      <c r="U54" s="42"/>
      <c r="V54" s="48">
        <f>概要!$B$2</f>
        <v>0</v>
      </c>
      <c r="W54" s="37">
        <f>概要!$B$3</f>
        <v>0</v>
      </c>
    </row>
    <row r="55" spans="1:23">
      <c r="A55" s="47">
        <v>0</v>
      </c>
      <c r="B55" s="44"/>
      <c r="C55" s="44"/>
      <c r="D55" s="42" t="s">
        <v>30</v>
      </c>
      <c r="E55" s="42"/>
      <c r="F55" s="42"/>
      <c r="G55" s="62"/>
      <c r="H55" s="62"/>
      <c r="I55" s="62"/>
      <c r="J55" s="62"/>
      <c r="K55" s="61">
        <f t="shared" si="1"/>
        <v>0</v>
      </c>
      <c r="L55" s="42"/>
      <c r="M55" s="42"/>
      <c r="N55" s="42"/>
      <c r="O55" s="42"/>
      <c r="P55" s="61">
        <f t="shared" si="0"/>
        <v>0</v>
      </c>
      <c r="T55" s="43"/>
      <c r="U55" s="42"/>
      <c r="V55" s="48">
        <f>概要!$B$2</f>
        <v>0</v>
      </c>
      <c r="W55" s="37">
        <f>概要!$B$3</f>
        <v>0</v>
      </c>
    </row>
    <row r="56" spans="1:23">
      <c r="A56" s="47">
        <v>0</v>
      </c>
      <c r="B56" s="44"/>
      <c r="C56" s="44"/>
      <c r="D56" s="42" t="s">
        <v>30</v>
      </c>
      <c r="E56" s="42"/>
      <c r="F56" s="42"/>
      <c r="G56" s="62"/>
      <c r="H56" s="62"/>
      <c r="I56" s="62"/>
      <c r="J56" s="62"/>
      <c r="K56" s="61">
        <f t="shared" si="1"/>
        <v>0</v>
      </c>
      <c r="L56" s="42"/>
      <c r="M56" s="42"/>
      <c r="N56" s="42"/>
      <c r="O56" s="42"/>
      <c r="P56" s="61">
        <f t="shared" si="0"/>
        <v>0</v>
      </c>
      <c r="T56" s="43"/>
      <c r="U56" s="42"/>
      <c r="V56" s="48">
        <f>概要!$B$2</f>
        <v>0</v>
      </c>
      <c r="W56" s="37">
        <f>概要!$B$3</f>
        <v>0</v>
      </c>
    </row>
    <row r="57" spans="1:23">
      <c r="A57" s="47">
        <v>0</v>
      </c>
      <c r="B57" s="44"/>
      <c r="C57" s="44"/>
      <c r="D57" s="42" t="s">
        <v>30</v>
      </c>
      <c r="E57" s="42"/>
      <c r="F57" s="42"/>
      <c r="G57" s="62"/>
      <c r="H57" s="62"/>
      <c r="I57" s="62"/>
      <c r="J57" s="62"/>
      <c r="K57" s="61">
        <f t="shared" si="1"/>
        <v>0</v>
      </c>
      <c r="L57" s="42"/>
      <c r="M57" s="42"/>
      <c r="N57" s="42"/>
      <c r="O57" s="42"/>
      <c r="P57" s="61">
        <f t="shared" si="0"/>
        <v>0</v>
      </c>
      <c r="T57" s="43"/>
      <c r="U57" s="42"/>
      <c r="V57" s="48">
        <f>概要!$B$2</f>
        <v>0</v>
      </c>
      <c r="W57" s="37">
        <f>概要!$B$3</f>
        <v>0</v>
      </c>
    </row>
    <row r="58" spans="1:23">
      <c r="A58" s="47">
        <v>0</v>
      </c>
      <c r="B58" s="44"/>
      <c r="C58" s="44"/>
      <c r="D58" s="42" t="s">
        <v>30</v>
      </c>
      <c r="E58" s="42"/>
      <c r="F58" s="42"/>
      <c r="G58" s="62"/>
      <c r="H58" s="62"/>
      <c r="I58" s="62"/>
      <c r="J58" s="62"/>
      <c r="K58" s="61">
        <f t="shared" si="1"/>
        <v>0</v>
      </c>
      <c r="L58" s="42"/>
      <c r="M58" s="42"/>
      <c r="N58" s="42"/>
      <c r="O58" s="42"/>
      <c r="P58" s="61">
        <f t="shared" si="0"/>
        <v>0</v>
      </c>
      <c r="T58" s="43"/>
      <c r="U58" s="42"/>
      <c r="V58" s="48">
        <f>概要!$B$2</f>
        <v>0</v>
      </c>
      <c r="W58" s="37">
        <f>概要!$B$3</f>
        <v>0</v>
      </c>
    </row>
    <row r="59" spans="1:23">
      <c r="A59" s="47">
        <v>0</v>
      </c>
      <c r="B59" s="44"/>
      <c r="C59" s="44"/>
      <c r="D59" s="42" t="s">
        <v>30</v>
      </c>
      <c r="E59" s="42"/>
      <c r="F59" s="42"/>
      <c r="G59" s="62"/>
      <c r="H59" s="62"/>
      <c r="I59" s="62"/>
      <c r="J59" s="62"/>
      <c r="K59" s="61">
        <f t="shared" si="1"/>
        <v>0</v>
      </c>
      <c r="L59" s="42"/>
      <c r="M59" s="42"/>
      <c r="N59" s="42"/>
      <c r="O59" s="42"/>
      <c r="P59" s="61">
        <f t="shared" si="0"/>
        <v>0</v>
      </c>
      <c r="T59" s="43"/>
      <c r="U59" s="42"/>
      <c r="V59" s="48">
        <f>概要!$B$2</f>
        <v>0</v>
      </c>
      <c r="W59" s="37">
        <f>概要!$B$3</f>
        <v>0</v>
      </c>
    </row>
    <row r="60" spans="1:23">
      <c r="A60" s="47">
        <v>0</v>
      </c>
      <c r="B60" s="44"/>
      <c r="C60" s="44"/>
      <c r="D60" s="42" t="s">
        <v>30</v>
      </c>
      <c r="E60" s="42"/>
      <c r="F60" s="42"/>
      <c r="G60" s="62"/>
      <c r="H60" s="62"/>
      <c r="I60" s="62"/>
      <c r="J60" s="62"/>
      <c r="K60" s="61">
        <f t="shared" si="1"/>
        <v>0</v>
      </c>
      <c r="L60" s="42"/>
      <c r="M60" s="42"/>
      <c r="N60" s="42"/>
      <c r="O60" s="42"/>
      <c r="P60" s="61">
        <f t="shared" si="0"/>
        <v>0</v>
      </c>
      <c r="T60" s="43"/>
      <c r="U60" s="42"/>
      <c r="V60" s="48">
        <f>概要!$B$2</f>
        <v>0</v>
      </c>
      <c r="W60" s="37">
        <f>概要!$B$3</f>
        <v>0</v>
      </c>
    </row>
    <row r="61" spans="1:23">
      <c r="A61" s="47">
        <v>0</v>
      </c>
      <c r="B61" s="44"/>
      <c r="C61" s="44"/>
      <c r="D61" s="42" t="s">
        <v>30</v>
      </c>
      <c r="E61" s="42"/>
      <c r="F61" s="42"/>
      <c r="G61" s="62"/>
      <c r="H61" s="62"/>
      <c r="I61" s="62"/>
      <c r="J61" s="62"/>
      <c r="K61" s="61">
        <f t="shared" si="1"/>
        <v>0</v>
      </c>
      <c r="L61" s="42"/>
      <c r="M61" s="42"/>
      <c r="N61" s="42"/>
      <c r="O61" s="42"/>
      <c r="P61" s="61">
        <f t="shared" si="0"/>
        <v>0</v>
      </c>
      <c r="T61" s="43"/>
      <c r="U61" s="42"/>
      <c r="V61" s="48">
        <f>概要!$B$2</f>
        <v>0</v>
      </c>
      <c r="W61" s="37">
        <f>概要!$B$3</f>
        <v>0</v>
      </c>
    </row>
    <row r="62" spans="1:23">
      <c r="A62" s="47">
        <v>0</v>
      </c>
      <c r="B62" s="44"/>
      <c r="C62" s="44"/>
      <c r="D62" s="42" t="s">
        <v>30</v>
      </c>
      <c r="E62" s="42"/>
      <c r="F62" s="42"/>
      <c r="G62" s="62"/>
      <c r="H62" s="62"/>
      <c r="I62" s="62"/>
      <c r="J62" s="62"/>
      <c r="K62" s="61">
        <f t="shared" si="1"/>
        <v>0</v>
      </c>
      <c r="L62" s="42"/>
      <c r="M62" s="42"/>
      <c r="N62" s="42"/>
      <c r="O62" s="42"/>
      <c r="P62" s="61">
        <f t="shared" si="0"/>
        <v>0</v>
      </c>
      <c r="T62" s="43"/>
      <c r="U62" s="42"/>
      <c r="V62" s="48">
        <f>概要!$B$2</f>
        <v>0</v>
      </c>
      <c r="W62" s="37">
        <f>概要!$B$3</f>
        <v>0</v>
      </c>
    </row>
    <row r="63" spans="1:23">
      <c r="A63" s="47">
        <v>0</v>
      </c>
      <c r="B63" s="44"/>
      <c r="C63" s="44"/>
      <c r="D63" s="42" t="s">
        <v>30</v>
      </c>
      <c r="E63" s="42"/>
      <c r="F63" s="42"/>
      <c r="G63" s="62"/>
      <c r="H63" s="62"/>
      <c r="I63" s="62"/>
      <c r="J63" s="62"/>
      <c r="K63" s="61">
        <f t="shared" si="1"/>
        <v>0</v>
      </c>
      <c r="L63" s="42"/>
      <c r="M63" s="42"/>
      <c r="N63" s="42"/>
      <c r="O63" s="42"/>
      <c r="P63" s="61">
        <f t="shared" si="0"/>
        <v>0</v>
      </c>
      <c r="T63" s="43"/>
      <c r="U63" s="42"/>
      <c r="V63" s="48">
        <f>概要!$B$2</f>
        <v>0</v>
      </c>
      <c r="W63" s="37">
        <f>概要!$B$3</f>
        <v>0</v>
      </c>
    </row>
    <row r="64" spans="1:23">
      <c r="A64" s="47">
        <v>0</v>
      </c>
      <c r="B64" s="44"/>
      <c r="C64" s="44"/>
      <c r="D64" s="42" t="s">
        <v>30</v>
      </c>
      <c r="E64" s="42"/>
      <c r="F64" s="42"/>
      <c r="G64" s="62"/>
      <c r="H64" s="62"/>
      <c r="I64" s="62"/>
      <c r="J64" s="62"/>
      <c r="K64" s="61">
        <f t="shared" si="1"/>
        <v>0</v>
      </c>
      <c r="L64" s="42"/>
      <c r="M64" s="42"/>
      <c r="N64" s="42"/>
      <c r="O64" s="42"/>
      <c r="P64" s="61">
        <f t="shared" si="0"/>
        <v>0</v>
      </c>
      <c r="T64" s="43"/>
      <c r="U64" s="42"/>
      <c r="V64" s="48">
        <f>概要!$B$2</f>
        <v>0</v>
      </c>
      <c r="W64" s="37">
        <f>概要!$B$3</f>
        <v>0</v>
      </c>
    </row>
    <row r="65" spans="1:23">
      <c r="A65" s="47">
        <v>0</v>
      </c>
      <c r="B65" s="44"/>
      <c r="C65" s="44"/>
      <c r="D65" s="42" t="s">
        <v>30</v>
      </c>
      <c r="E65" s="42"/>
      <c r="F65" s="42"/>
      <c r="G65" s="62"/>
      <c r="H65" s="62"/>
      <c r="I65" s="62"/>
      <c r="J65" s="62"/>
      <c r="K65" s="61">
        <f t="shared" si="1"/>
        <v>0</v>
      </c>
      <c r="L65" s="42"/>
      <c r="M65" s="42"/>
      <c r="N65" s="42"/>
      <c r="O65" s="42"/>
      <c r="P65" s="61">
        <f t="shared" si="0"/>
        <v>0</v>
      </c>
      <c r="T65" s="43"/>
      <c r="U65" s="42"/>
      <c r="V65" s="48">
        <f>概要!$B$2</f>
        <v>0</v>
      </c>
      <c r="W65" s="37">
        <f>概要!$B$3</f>
        <v>0</v>
      </c>
    </row>
    <row r="66" spans="1:23">
      <c r="A66" s="47">
        <v>0</v>
      </c>
      <c r="B66" s="44"/>
      <c r="C66" s="44"/>
      <c r="D66" s="42" t="s">
        <v>30</v>
      </c>
      <c r="E66" s="42"/>
      <c r="F66" s="42"/>
      <c r="G66" s="62"/>
      <c r="H66" s="62"/>
      <c r="I66" s="62"/>
      <c r="J66" s="62"/>
      <c r="K66" s="61">
        <f t="shared" si="1"/>
        <v>0</v>
      </c>
      <c r="L66" s="42"/>
      <c r="M66" s="42"/>
      <c r="N66" s="42"/>
      <c r="O66" s="42"/>
      <c r="P66" s="61">
        <f t="shared" si="0"/>
        <v>0</v>
      </c>
      <c r="T66" s="43"/>
      <c r="U66" s="42"/>
      <c r="V66" s="48">
        <f>概要!$B$2</f>
        <v>0</v>
      </c>
      <c r="W66" s="37">
        <f>概要!$B$3</f>
        <v>0</v>
      </c>
    </row>
    <row r="67" spans="1:23">
      <c r="A67" s="47">
        <v>0</v>
      </c>
      <c r="B67" s="44"/>
      <c r="C67" s="44"/>
      <c r="D67" s="42" t="s">
        <v>30</v>
      </c>
      <c r="E67" s="42"/>
      <c r="F67" s="42"/>
      <c r="G67" s="62"/>
      <c r="H67" s="62"/>
      <c r="I67" s="62"/>
      <c r="J67" s="62"/>
      <c r="K67" s="61">
        <f t="shared" si="1"/>
        <v>0</v>
      </c>
      <c r="L67" s="42"/>
      <c r="M67" s="42"/>
      <c r="N67" s="42"/>
      <c r="O67" s="42"/>
      <c r="P67" s="61">
        <f t="shared" ref="P67:P98" si="2">MAX(IF(OR(M67="OK", M67="PEN"),IF(F67&gt;"", IF(F67="STA",(I67*60+J67)*0.2-K67-L67,IF(OR(F67="CWT",F67="CNF",F67="FIM"),(I67*1-K67-L67),I67*0.5-K67-L67)),"No Discip"),0),0)</f>
        <v>0</v>
      </c>
      <c r="T67" s="43"/>
      <c r="U67" s="42"/>
      <c r="V67" s="48">
        <f>概要!$B$2</f>
        <v>0</v>
      </c>
      <c r="W67" s="37">
        <f>概要!$B$3</f>
        <v>0</v>
      </c>
    </row>
    <row r="68" spans="1:23">
      <c r="A68" s="47">
        <v>0</v>
      </c>
      <c r="B68" s="44"/>
      <c r="C68" s="44"/>
      <c r="D68" s="42" t="s">
        <v>30</v>
      </c>
      <c r="E68" s="42"/>
      <c r="F68" s="42"/>
      <c r="G68" s="62"/>
      <c r="H68" s="62"/>
      <c r="I68" s="62"/>
      <c r="J68" s="62"/>
      <c r="K68" s="61">
        <f t="shared" ref="K68:K98" si="3">MAX(IF((I68+J68)&gt;0,IF(F68="STA",((G68*60+H68)-(I68*60+J68))*0.2,IF(OR(F68="CWT",F68="CNF",F68="FIM"),(G68-I68),(G68-I68)*0.5)),0),0)</f>
        <v>0</v>
      </c>
      <c r="L68" s="42"/>
      <c r="M68" s="42"/>
      <c r="N68" s="42"/>
      <c r="O68" s="42"/>
      <c r="P68" s="61">
        <f t="shared" si="2"/>
        <v>0</v>
      </c>
      <c r="T68" s="43"/>
      <c r="U68" s="42"/>
      <c r="V68" s="48">
        <f>概要!$B$2</f>
        <v>0</v>
      </c>
      <c r="W68" s="37">
        <f>概要!$B$3</f>
        <v>0</v>
      </c>
    </row>
    <row r="69" spans="1:23">
      <c r="A69" s="47">
        <v>0</v>
      </c>
      <c r="B69" s="44"/>
      <c r="C69" s="44"/>
      <c r="D69" s="42" t="s">
        <v>30</v>
      </c>
      <c r="E69" s="42"/>
      <c r="F69" s="42"/>
      <c r="G69" s="62"/>
      <c r="H69" s="62"/>
      <c r="I69" s="62"/>
      <c r="J69" s="62"/>
      <c r="K69" s="61">
        <f t="shared" si="3"/>
        <v>0</v>
      </c>
      <c r="L69" s="42"/>
      <c r="M69" s="42"/>
      <c r="N69" s="42"/>
      <c r="O69" s="42"/>
      <c r="P69" s="61">
        <f t="shared" si="2"/>
        <v>0</v>
      </c>
      <c r="T69" s="43"/>
      <c r="U69" s="42"/>
      <c r="V69" s="48">
        <f>概要!$B$2</f>
        <v>0</v>
      </c>
      <c r="W69" s="37">
        <f>概要!$B$3</f>
        <v>0</v>
      </c>
    </row>
    <row r="70" spans="1:23">
      <c r="A70" s="47">
        <v>0</v>
      </c>
      <c r="B70" s="44"/>
      <c r="C70" s="44"/>
      <c r="D70" s="42" t="s">
        <v>30</v>
      </c>
      <c r="E70" s="42"/>
      <c r="F70" s="42"/>
      <c r="G70" s="62"/>
      <c r="H70" s="62"/>
      <c r="I70" s="62"/>
      <c r="J70" s="62"/>
      <c r="K70" s="61">
        <f t="shared" si="3"/>
        <v>0</v>
      </c>
      <c r="L70" s="42"/>
      <c r="M70" s="42"/>
      <c r="N70" s="42"/>
      <c r="O70" s="42"/>
      <c r="P70" s="61">
        <f t="shared" si="2"/>
        <v>0</v>
      </c>
      <c r="T70" s="43"/>
      <c r="U70" s="42"/>
      <c r="V70" s="48">
        <f>概要!$B$2</f>
        <v>0</v>
      </c>
      <c r="W70" s="37">
        <f>概要!$B$3</f>
        <v>0</v>
      </c>
    </row>
    <row r="71" spans="1:23">
      <c r="A71" s="47">
        <v>0</v>
      </c>
      <c r="B71" s="44"/>
      <c r="C71" s="44"/>
      <c r="D71" s="42" t="s">
        <v>30</v>
      </c>
      <c r="E71" s="42"/>
      <c r="F71" s="42"/>
      <c r="G71" s="62"/>
      <c r="H71" s="62"/>
      <c r="I71" s="62"/>
      <c r="J71" s="62"/>
      <c r="K71" s="61">
        <f t="shared" si="3"/>
        <v>0</v>
      </c>
      <c r="L71" s="42"/>
      <c r="M71" s="42"/>
      <c r="N71" s="42"/>
      <c r="O71" s="42"/>
      <c r="P71" s="61">
        <f>MAX(IF(OR(M71="OK", M71="PEN"),IF(F71&gt;"", IF(F71="STA",(I71*60+J71)*0.2-K71-L71,IF(OR(F71="CWT",F71="CNF",F71="FIM"),(I71*1-K71-L71),I71*0.5-K71-L71)),"No Discip"),0),0)</f>
        <v>0</v>
      </c>
      <c r="T71" s="43"/>
      <c r="U71" s="42"/>
      <c r="V71" s="48">
        <f>概要!$B$2</f>
        <v>0</v>
      </c>
      <c r="W71" s="37">
        <f>概要!$B$3</f>
        <v>0</v>
      </c>
    </row>
    <row r="72" spans="1:23">
      <c r="A72" s="47">
        <v>0</v>
      </c>
      <c r="B72" s="44"/>
      <c r="C72" s="44"/>
      <c r="D72" s="42" t="s">
        <v>30</v>
      </c>
      <c r="E72" s="42"/>
      <c r="F72" s="42"/>
      <c r="G72" s="62"/>
      <c r="H72" s="62"/>
      <c r="I72" s="62"/>
      <c r="J72" s="62"/>
      <c r="K72" s="61">
        <f t="shared" si="3"/>
        <v>0</v>
      </c>
      <c r="L72" s="42"/>
      <c r="M72" s="42"/>
      <c r="N72" s="42"/>
      <c r="O72" s="42"/>
      <c r="P72" s="61">
        <f t="shared" si="2"/>
        <v>0</v>
      </c>
      <c r="T72" s="43"/>
      <c r="U72" s="42"/>
      <c r="V72" s="48">
        <f>概要!$B$2</f>
        <v>0</v>
      </c>
      <c r="W72" s="37">
        <f>概要!$B$3</f>
        <v>0</v>
      </c>
    </row>
    <row r="73" spans="1:23">
      <c r="A73" s="47">
        <v>0</v>
      </c>
      <c r="B73" s="44"/>
      <c r="C73" s="44"/>
      <c r="D73" s="42" t="s">
        <v>30</v>
      </c>
      <c r="E73" s="42"/>
      <c r="F73" s="42"/>
      <c r="G73" s="62"/>
      <c r="H73" s="62"/>
      <c r="I73" s="62"/>
      <c r="J73" s="62"/>
      <c r="K73" s="61">
        <f t="shared" si="3"/>
        <v>0</v>
      </c>
      <c r="L73" s="42"/>
      <c r="M73" s="42"/>
      <c r="N73" s="42"/>
      <c r="O73" s="42"/>
      <c r="P73" s="61">
        <f t="shared" si="2"/>
        <v>0</v>
      </c>
      <c r="T73" s="43"/>
      <c r="U73" s="42"/>
      <c r="V73" s="48">
        <f>概要!$B$2</f>
        <v>0</v>
      </c>
      <c r="W73" s="37">
        <f>概要!$B$3</f>
        <v>0</v>
      </c>
    </row>
    <row r="74" spans="1:23">
      <c r="A74" s="47">
        <v>0</v>
      </c>
      <c r="B74" s="44"/>
      <c r="C74" s="44"/>
      <c r="D74" s="42" t="s">
        <v>30</v>
      </c>
      <c r="E74" s="42"/>
      <c r="F74" s="42"/>
      <c r="G74" s="62"/>
      <c r="H74" s="62"/>
      <c r="I74" s="62"/>
      <c r="J74" s="62"/>
      <c r="K74" s="61">
        <f t="shared" si="3"/>
        <v>0</v>
      </c>
      <c r="L74" s="42"/>
      <c r="M74" s="42"/>
      <c r="N74" s="42"/>
      <c r="O74" s="42"/>
      <c r="P74" s="61">
        <f t="shared" si="2"/>
        <v>0</v>
      </c>
      <c r="T74" s="43"/>
      <c r="U74" s="42"/>
      <c r="V74" s="48">
        <f>概要!$B$2</f>
        <v>0</v>
      </c>
      <c r="W74" s="37">
        <f>概要!$B$3</f>
        <v>0</v>
      </c>
    </row>
    <row r="75" spans="1:23">
      <c r="A75" s="47">
        <v>0</v>
      </c>
      <c r="B75" s="44"/>
      <c r="C75" s="44"/>
      <c r="D75" s="42" t="s">
        <v>30</v>
      </c>
      <c r="E75" s="42"/>
      <c r="F75" s="42"/>
      <c r="G75" s="62"/>
      <c r="H75" s="62"/>
      <c r="I75" s="62"/>
      <c r="J75" s="62"/>
      <c r="K75" s="61">
        <f t="shared" si="3"/>
        <v>0</v>
      </c>
      <c r="L75" s="42"/>
      <c r="M75" s="42"/>
      <c r="N75" s="42"/>
      <c r="O75" s="42"/>
      <c r="P75" s="61">
        <f t="shared" si="2"/>
        <v>0</v>
      </c>
      <c r="T75" s="43"/>
      <c r="U75" s="42"/>
      <c r="V75" s="48">
        <f>概要!$B$2</f>
        <v>0</v>
      </c>
      <c r="W75" s="37">
        <f>概要!$B$3</f>
        <v>0</v>
      </c>
    </row>
    <row r="76" spans="1:23">
      <c r="A76" s="47">
        <v>0</v>
      </c>
      <c r="B76" s="44"/>
      <c r="C76" s="44"/>
      <c r="D76" s="42" t="s">
        <v>30</v>
      </c>
      <c r="E76" s="42"/>
      <c r="F76" s="42"/>
      <c r="G76" s="62"/>
      <c r="H76" s="62"/>
      <c r="I76" s="62"/>
      <c r="J76" s="62"/>
      <c r="K76" s="61">
        <f t="shared" si="3"/>
        <v>0</v>
      </c>
      <c r="L76" s="42"/>
      <c r="M76" s="42"/>
      <c r="N76" s="42"/>
      <c r="O76" s="42"/>
      <c r="P76" s="61">
        <f t="shared" si="2"/>
        <v>0</v>
      </c>
      <c r="T76" s="43"/>
      <c r="U76" s="42"/>
      <c r="V76" s="48">
        <f>概要!$B$2</f>
        <v>0</v>
      </c>
      <c r="W76" s="37">
        <f>概要!$B$3</f>
        <v>0</v>
      </c>
    </row>
    <row r="77" spans="1:23">
      <c r="A77" s="47">
        <v>0</v>
      </c>
      <c r="B77" s="44"/>
      <c r="C77" s="44"/>
      <c r="D77" s="42" t="s">
        <v>30</v>
      </c>
      <c r="E77" s="42"/>
      <c r="F77" s="42"/>
      <c r="G77" s="62"/>
      <c r="H77" s="62"/>
      <c r="I77" s="62"/>
      <c r="J77" s="62"/>
      <c r="K77" s="61">
        <f t="shared" si="3"/>
        <v>0</v>
      </c>
      <c r="L77" s="42"/>
      <c r="M77" s="42"/>
      <c r="N77" s="42"/>
      <c r="O77" s="42"/>
      <c r="P77" s="61">
        <f t="shared" si="2"/>
        <v>0</v>
      </c>
      <c r="T77" s="43"/>
      <c r="U77" s="42"/>
      <c r="V77" s="48">
        <f>概要!$B$2</f>
        <v>0</v>
      </c>
      <c r="W77" s="37">
        <f>概要!$B$3</f>
        <v>0</v>
      </c>
    </row>
    <row r="78" spans="1:23">
      <c r="A78" s="47">
        <v>0</v>
      </c>
      <c r="B78" s="44"/>
      <c r="C78" s="44"/>
      <c r="D78" s="42" t="s">
        <v>30</v>
      </c>
      <c r="E78" s="42"/>
      <c r="F78" s="42"/>
      <c r="G78" s="62"/>
      <c r="H78" s="62"/>
      <c r="I78" s="62"/>
      <c r="J78" s="62"/>
      <c r="K78" s="61">
        <f t="shared" si="3"/>
        <v>0</v>
      </c>
      <c r="L78" s="42"/>
      <c r="M78" s="42"/>
      <c r="N78" s="42"/>
      <c r="O78" s="42"/>
      <c r="P78" s="61">
        <f t="shared" si="2"/>
        <v>0</v>
      </c>
      <c r="T78" s="43"/>
      <c r="U78" s="42"/>
      <c r="V78" s="48">
        <f>概要!$B$2</f>
        <v>0</v>
      </c>
      <c r="W78" s="37">
        <f>概要!$B$3</f>
        <v>0</v>
      </c>
    </row>
    <row r="79" spans="1:23">
      <c r="A79" s="47">
        <v>0</v>
      </c>
      <c r="B79" s="44"/>
      <c r="C79" s="44"/>
      <c r="D79" s="42" t="s">
        <v>30</v>
      </c>
      <c r="E79" s="42"/>
      <c r="F79" s="42"/>
      <c r="G79" s="62"/>
      <c r="H79" s="62"/>
      <c r="I79" s="62"/>
      <c r="J79" s="62"/>
      <c r="K79" s="61">
        <f t="shared" si="3"/>
        <v>0</v>
      </c>
      <c r="L79" s="42"/>
      <c r="M79" s="42"/>
      <c r="N79" s="42"/>
      <c r="O79" s="42"/>
      <c r="P79" s="61">
        <f t="shared" si="2"/>
        <v>0</v>
      </c>
      <c r="T79" s="43"/>
      <c r="U79" s="42"/>
      <c r="V79" s="48">
        <f>概要!$B$2</f>
        <v>0</v>
      </c>
      <c r="W79" s="37">
        <f>概要!$B$3</f>
        <v>0</v>
      </c>
    </row>
    <row r="80" spans="1:23">
      <c r="A80" s="47">
        <v>0</v>
      </c>
      <c r="B80" s="44"/>
      <c r="C80" s="44"/>
      <c r="D80" s="42" t="s">
        <v>30</v>
      </c>
      <c r="E80" s="42"/>
      <c r="F80" s="42"/>
      <c r="G80" s="62"/>
      <c r="H80" s="62"/>
      <c r="I80" s="62"/>
      <c r="J80" s="62"/>
      <c r="K80" s="61">
        <f t="shared" si="3"/>
        <v>0</v>
      </c>
      <c r="L80" s="42"/>
      <c r="M80" s="42"/>
      <c r="N80" s="42"/>
      <c r="O80" s="42"/>
      <c r="P80" s="61">
        <f t="shared" si="2"/>
        <v>0</v>
      </c>
      <c r="T80" s="43"/>
      <c r="U80" s="42"/>
      <c r="V80" s="48">
        <f>概要!$B$2</f>
        <v>0</v>
      </c>
      <c r="W80" s="37">
        <f>概要!$B$3</f>
        <v>0</v>
      </c>
    </row>
    <row r="81" spans="1:23">
      <c r="A81" s="47">
        <v>0</v>
      </c>
      <c r="B81" s="44"/>
      <c r="C81" s="44"/>
      <c r="D81" s="42" t="s">
        <v>30</v>
      </c>
      <c r="E81" s="42"/>
      <c r="F81" s="42"/>
      <c r="G81" s="62"/>
      <c r="H81" s="62"/>
      <c r="I81" s="62"/>
      <c r="J81" s="62"/>
      <c r="K81" s="61">
        <f t="shared" si="3"/>
        <v>0</v>
      </c>
      <c r="L81" s="42"/>
      <c r="M81" s="42"/>
      <c r="N81" s="42"/>
      <c r="O81" s="42"/>
      <c r="P81" s="61">
        <f t="shared" si="2"/>
        <v>0</v>
      </c>
      <c r="T81" s="43"/>
      <c r="U81" s="42"/>
      <c r="V81" s="48">
        <f>概要!$B$2</f>
        <v>0</v>
      </c>
      <c r="W81" s="37">
        <f>概要!$B$3</f>
        <v>0</v>
      </c>
    </row>
    <row r="82" spans="1:23">
      <c r="A82" s="47">
        <v>0</v>
      </c>
      <c r="B82" s="44"/>
      <c r="C82" s="44"/>
      <c r="D82" s="42" t="s">
        <v>30</v>
      </c>
      <c r="E82" s="42"/>
      <c r="F82" s="42"/>
      <c r="G82" s="62"/>
      <c r="H82" s="62"/>
      <c r="I82" s="62"/>
      <c r="J82" s="62"/>
      <c r="K82" s="61">
        <f t="shared" si="3"/>
        <v>0</v>
      </c>
      <c r="L82" s="42"/>
      <c r="M82" s="42"/>
      <c r="N82" s="42"/>
      <c r="O82" s="42"/>
      <c r="P82" s="61">
        <f t="shared" si="2"/>
        <v>0</v>
      </c>
      <c r="T82" s="43"/>
      <c r="U82" s="42"/>
      <c r="V82" s="48">
        <f>概要!$B$2</f>
        <v>0</v>
      </c>
      <c r="W82" s="37">
        <f>概要!$B$3</f>
        <v>0</v>
      </c>
    </row>
    <row r="83" spans="1:23">
      <c r="A83" s="47">
        <v>0</v>
      </c>
      <c r="B83" s="44"/>
      <c r="C83" s="44"/>
      <c r="D83" s="42" t="s">
        <v>30</v>
      </c>
      <c r="E83" s="42"/>
      <c r="F83" s="42"/>
      <c r="G83" s="62"/>
      <c r="H83" s="62"/>
      <c r="I83" s="62"/>
      <c r="J83" s="62"/>
      <c r="K83" s="61">
        <f t="shared" si="3"/>
        <v>0</v>
      </c>
      <c r="L83" s="42"/>
      <c r="M83" s="42"/>
      <c r="N83" s="42"/>
      <c r="O83" s="42"/>
      <c r="P83" s="61">
        <f t="shared" si="2"/>
        <v>0</v>
      </c>
      <c r="T83" s="43"/>
      <c r="U83" s="42"/>
      <c r="V83" s="48">
        <f>概要!$B$2</f>
        <v>0</v>
      </c>
      <c r="W83" s="37">
        <f>概要!$B$3</f>
        <v>0</v>
      </c>
    </row>
    <row r="84" spans="1:23">
      <c r="A84" s="47">
        <v>0</v>
      </c>
      <c r="B84" s="44"/>
      <c r="C84" s="44"/>
      <c r="D84" s="42" t="s">
        <v>30</v>
      </c>
      <c r="E84" s="42"/>
      <c r="F84" s="42"/>
      <c r="G84" s="62"/>
      <c r="H84" s="62"/>
      <c r="I84" s="62"/>
      <c r="J84" s="62"/>
      <c r="K84" s="61">
        <f t="shared" si="3"/>
        <v>0</v>
      </c>
      <c r="L84" s="42"/>
      <c r="M84" s="42"/>
      <c r="N84" s="42"/>
      <c r="O84" s="42"/>
      <c r="P84" s="61">
        <f t="shared" si="2"/>
        <v>0</v>
      </c>
      <c r="T84" s="43"/>
      <c r="U84" s="42"/>
      <c r="V84" s="48">
        <f>概要!$B$2</f>
        <v>0</v>
      </c>
      <c r="W84" s="37">
        <f>概要!$B$3</f>
        <v>0</v>
      </c>
    </row>
    <row r="85" spans="1:23">
      <c r="A85" s="47">
        <v>0</v>
      </c>
      <c r="B85" s="44"/>
      <c r="C85" s="44"/>
      <c r="D85" s="42" t="s">
        <v>30</v>
      </c>
      <c r="E85" s="42"/>
      <c r="F85" s="42"/>
      <c r="G85" s="62"/>
      <c r="H85" s="62"/>
      <c r="I85" s="62"/>
      <c r="J85" s="62"/>
      <c r="K85" s="61">
        <f t="shared" si="3"/>
        <v>0</v>
      </c>
      <c r="L85" s="42"/>
      <c r="M85" s="42"/>
      <c r="N85" s="42"/>
      <c r="O85" s="42"/>
      <c r="P85" s="61">
        <f t="shared" si="2"/>
        <v>0</v>
      </c>
      <c r="T85" s="43"/>
      <c r="U85" s="42"/>
      <c r="V85" s="48">
        <f>概要!$B$2</f>
        <v>0</v>
      </c>
      <c r="W85" s="37">
        <f>概要!$B$3</f>
        <v>0</v>
      </c>
    </row>
    <row r="86" spans="1:23">
      <c r="A86" s="47">
        <v>0</v>
      </c>
      <c r="B86" s="44"/>
      <c r="C86" s="44"/>
      <c r="D86" s="42" t="s">
        <v>30</v>
      </c>
      <c r="E86" s="42"/>
      <c r="F86" s="42"/>
      <c r="G86" s="62"/>
      <c r="H86" s="62"/>
      <c r="I86" s="62"/>
      <c r="J86" s="62"/>
      <c r="K86" s="61">
        <f t="shared" si="3"/>
        <v>0</v>
      </c>
      <c r="L86" s="42"/>
      <c r="M86" s="42"/>
      <c r="N86" s="42"/>
      <c r="O86" s="42"/>
      <c r="P86" s="61">
        <f t="shared" si="2"/>
        <v>0</v>
      </c>
      <c r="T86" s="43"/>
      <c r="U86" s="42"/>
      <c r="V86" s="48">
        <f>概要!$B$2</f>
        <v>0</v>
      </c>
      <c r="W86" s="37">
        <f>概要!$B$3</f>
        <v>0</v>
      </c>
    </row>
    <row r="87" spans="1:23">
      <c r="A87" s="47">
        <v>0</v>
      </c>
      <c r="B87" s="44"/>
      <c r="C87" s="44"/>
      <c r="D87" s="42" t="s">
        <v>30</v>
      </c>
      <c r="E87" s="42"/>
      <c r="F87" s="42"/>
      <c r="G87" s="62"/>
      <c r="H87" s="62"/>
      <c r="I87" s="62"/>
      <c r="J87" s="62"/>
      <c r="K87" s="61">
        <f t="shared" si="3"/>
        <v>0</v>
      </c>
      <c r="L87" s="42"/>
      <c r="M87" s="42"/>
      <c r="N87" s="42"/>
      <c r="O87" s="42"/>
      <c r="P87" s="61">
        <f t="shared" si="2"/>
        <v>0</v>
      </c>
      <c r="T87" s="43"/>
      <c r="U87" s="42"/>
      <c r="V87" s="48">
        <f>概要!$B$2</f>
        <v>0</v>
      </c>
      <c r="W87" s="37">
        <f>概要!$B$3</f>
        <v>0</v>
      </c>
    </row>
    <row r="88" spans="1:23">
      <c r="A88" s="47">
        <v>0</v>
      </c>
      <c r="B88" s="44"/>
      <c r="C88" s="44"/>
      <c r="D88" s="42" t="s">
        <v>30</v>
      </c>
      <c r="E88" s="42"/>
      <c r="F88" s="42"/>
      <c r="G88" s="62"/>
      <c r="H88" s="62"/>
      <c r="I88" s="62"/>
      <c r="J88" s="62"/>
      <c r="K88" s="61">
        <f t="shared" si="3"/>
        <v>0</v>
      </c>
      <c r="L88" s="42"/>
      <c r="M88" s="42"/>
      <c r="N88" s="42"/>
      <c r="O88" s="42"/>
      <c r="P88" s="61">
        <f t="shared" si="2"/>
        <v>0</v>
      </c>
      <c r="T88" s="43"/>
      <c r="U88" s="42"/>
      <c r="V88" s="48">
        <f>概要!$B$2</f>
        <v>0</v>
      </c>
      <c r="W88" s="37">
        <f>概要!$B$3</f>
        <v>0</v>
      </c>
    </row>
    <row r="89" spans="1:23">
      <c r="A89" s="47">
        <v>0</v>
      </c>
      <c r="B89" s="44"/>
      <c r="C89" s="44"/>
      <c r="D89" s="42" t="s">
        <v>30</v>
      </c>
      <c r="E89" s="42"/>
      <c r="F89" s="42"/>
      <c r="G89" s="62"/>
      <c r="H89" s="62"/>
      <c r="I89" s="62"/>
      <c r="J89" s="62"/>
      <c r="K89" s="61">
        <f t="shared" si="3"/>
        <v>0</v>
      </c>
      <c r="L89" s="42"/>
      <c r="M89" s="42"/>
      <c r="N89" s="42"/>
      <c r="O89" s="42"/>
      <c r="P89" s="61">
        <f t="shared" si="2"/>
        <v>0</v>
      </c>
      <c r="T89" s="43"/>
      <c r="U89" s="42"/>
      <c r="V89" s="48">
        <f>概要!$B$2</f>
        <v>0</v>
      </c>
      <c r="W89" s="37">
        <f>概要!$B$3</f>
        <v>0</v>
      </c>
    </row>
    <row r="90" spans="1:23">
      <c r="A90" s="47">
        <v>0</v>
      </c>
      <c r="B90" s="44"/>
      <c r="C90" s="44"/>
      <c r="D90" s="42" t="s">
        <v>30</v>
      </c>
      <c r="E90" s="42"/>
      <c r="F90" s="42"/>
      <c r="G90" s="62"/>
      <c r="H90" s="62"/>
      <c r="I90" s="62"/>
      <c r="J90" s="62"/>
      <c r="K90" s="61">
        <f t="shared" si="3"/>
        <v>0</v>
      </c>
      <c r="L90" s="42"/>
      <c r="M90" s="42"/>
      <c r="N90" s="42"/>
      <c r="O90" s="42"/>
      <c r="P90" s="61">
        <f t="shared" si="2"/>
        <v>0</v>
      </c>
      <c r="T90" s="43"/>
      <c r="U90" s="42"/>
      <c r="V90" s="48">
        <f>概要!$B$2</f>
        <v>0</v>
      </c>
      <c r="W90" s="37">
        <f>概要!$B$3</f>
        <v>0</v>
      </c>
    </row>
    <row r="91" spans="1:23">
      <c r="A91" s="47">
        <v>0</v>
      </c>
      <c r="B91" s="44"/>
      <c r="C91" s="44"/>
      <c r="D91" s="42" t="s">
        <v>30</v>
      </c>
      <c r="E91" s="42"/>
      <c r="F91" s="42"/>
      <c r="G91" s="62"/>
      <c r="H91" s="62"/>
      <c r="I91" s="62"/>
      <c r="J91" s="62"/>
      <c r="K91" s="61">
        <f t="shared" si="3"/>
        <v>0</v>
      </c>
      <c r="L91" s="42"/>
      <c r="M91" s="42"/>
      <c r="N91" s="42"/>
      <c r="O91" s="42"/>
      <c r="P91" s="61">
        <f t="shared" si="2"/>
        <v>0</v>
      </c>
      <c r="T91" s="43"/>
      <c r="U91" s="42"/>
      <c r="V91" s="48">
        <f>概要!$B$2</f>
        <v>0</v>
      </c>
      <c r="W91" s="37">
        <f>概要!$B$3</f>
        <v>0</v>
      </c>
    </row>
    <row r="92" spans="1:23">
      <c r="A92" s="47">
        <v>0</v>
      </c>
      <c r="B92" s="44"/>
      <c r="C92" s="44"/>
      <c r="D92" s="42" t="s">
        <v>30</v>
      </c>
      <c r="E92" s="42"/>
      <c r="F92" s="42"/>
      <c r="G92" s="62"/>
      <c r="H92" s="62"/>
      <c r="I92" s="62"/>
      <c r="J92" s="62"/>
      <c r="K92" s="61">
        <f t="shared" si="3"/>
        <v>0</v>
      </c>
      <c r="L92" s="42"/>
      <c r="M92" s="42"/>
      <c r="N92" s="42"/>
      <c r="O92" s="42"/>
      <c r="P92" s="61">
        <f t="shared" si="2"/>
        <v>0</v>
      </c>
      <c r="T92" s="43"/>
      <c r="U92" s="42"/>
      <c r="V92" s="48">
        <f>概要!$B$2</f>
        <v>0</v>
      </c>
      <c r="W92" s="37">
        <f>概要!$B$3</f>
        <v>0</v>
      </c>
    </row>
    <row r="93" spans="1:23">
      <c r="A93" s="47">
        <v>0</v>
      </c>
      <c r="B93" s="44"/>
      <c r="C93" s="44"/>
      <c r="D93" s="42" t="s">
        <v>30</v>
      </c>
      <c r="E93" s="42"/>
      <c r="F93" s="42"/>
      <c r="G93" s="62"/>
      <c r="H93" s="62"/>
      <c r="I93" s="62"/>
      <c r="J93" s="62"/>
      <c r="K93" s="61">
        <f t="shared" si="3"/>
        <v>0</v>
      </c>
      <c r="L93" s="42"/>
      <c r="M93" s="42"/>
      <c r="N93" s="42"/>
      <c r="O93" s="42"/>
      <c r="P93" s="61">
        <f t="shared" si="2"/>
        <v>0</v>
      </c>
      <c r="T93" s="43"/>
      <c r="U93" s="42"/>
      <c r="V93" s="48">
        <f>概要!$B$2</f>
        <v>0</v>
      </c>
      <c r="W93" s="37">
        <f>概要!$B$3</f>
        <v>0</v>
      </c>
    </row>
    <row r="94" spans="1:23">
      <c r="A94" s="47">
        <v>0</v>
      </c>
      <c r="B94" s="44"/>
      <c r="C94" s="44"/>
      <c r="D94" s="42" t="s">
        <v>30</v>
      </c>
      <c r="E94" s="42"/>
      <c r="F94" s="42"/>
      <c r="G94" s="62"/>
      <c r="H94" s="62"/>
      <c r="I94" s="62"/>
      <c r="J94" s="62"/>
      <c r="K94" s="61">
        <f t="shared" si="3"/>
        <v>0</v>
      </c>
      <c r="L94" s="42"/>
      <c r="M94" s="42"/>
      <c r="N94" s="42"/>
      <c r="O94" s="42"/>
      <c r="P94" s="61">
        <f t="shared" si="2"/>
        <v>0</v>
      </c>
      <c r="T94" s="43"/>
      <c r="U94" s="42"/>
      <c r="V94" s="48">
        <f>概要!$B$2</f>
        <v>0</v>
      </c>
      <c r="W94" s="37">
        <f>概要!$B$3</f>
        <v>0</v>
      </c>
    </row>
    <row r="95" spans="1:23">
      <c r="A95" s="47">
        <v>0</v>
      </c>
      <c r="B95" s="44"/>
      <c r="C95" s="44"/>
      <c r="D95" s="42" t="s">
        <v>30</v>
      </c>
      <c r="E95" s="42"/>
      <c r="F95" s="42"/>
      <c r="G95" s="62"/>
      <c r="H95" s="62"/>
      <c r="I95" s="62"/>
      <c r="J95" s="62"/>
      <c r="K95" s="61">
        <f t="shared" si="3"/>
        <v>0</v>
      </c>
      <c r="L95" s="42"/>
      <c r="M95" s="42"/>
      <c r="N95" s="42"/>
      <c r="O95" s="42"/>
      <c r="P95" s="61">
        <f t="shared" si="2"/>
        <v>0</v>
      </c>
      <c r="T95" s="43"/>
      <c r="U95" s="42"/>
      <c r="V95" s="48">
        <f>概要!$B$2</f>
        <v>0</v>
      </c>
      <c r="W95" s="37">
        <f>概要!$B$3</f>
        <v>0</v>
      </c>
    </row>
    <row r="96" spans="1:23">
      <c r="A96" s="47">
        <v>0</v>
      </c>
      <c r="B96" s="44"/>
      <c r="C96" s="44"/>
      <c r="D96" s="42" t="s">
        <v>30</v>
      </c>
      <c r="E96" s="42"/>
      <c r="F96" s="42"/>
      <c r="G96" s="62"/>
      <c r="H96" s="62"/>
      <c r="I96" s="62"/>
      <c r="J96" s="62"/>
      <c r="K96" s="61">
        <f t="shared" si="3"/>
        <v>0</v>
      </c>
      <c r="L96" s="42"/>
      <c r="M96" s="42"/>
      <c r="N96" s="42"/>
      <c r="O96" s="42"/>
      <c r="P96" s="61">
        <f t="shared" si="2"/>
        <v>0</v>
      </c>
      <c r="T96" s="43"/>
      <c r="U96" s="42"/>
      <c r="V96" s="48">
        <f>概要!$B$2</f>
        <v>0</v>
      </c>
      <c r="W96" s="37">
        <f>概要!$B$3</f>
        <v>0</v>
      </c>
    </row>
    <row r="97" spans="1:23">
      <c r="A97" s="47">
        <v>0</v>
      </c>
      <c r="B97" s="44"/>
      <c r="C97" s="44"/>
      <c r="D97" s="42" t="s">
        <v>30</v>
      </c>
      <c r="E97" s="42"/>
      <c r="F97" s="42"/>
      <c r="G97" s="62"/>
      <c r="H97" s="62"/>
      <c r="I97" s="62"/>
      <c r="J97" s="62"/>
      <c r="K97" s="61">
        <f t="shared" si="3"/>
        <v>0</v>
      </c>
      <c r="L97" s="42"/>
      <c r="M97" s="42"/>
      <c r="N97" s="42"/>
      <c r="O97" s="42"/>
      <c r="P97" s="61">
        <f t="shared" si="2"/>
        <v>0</v>
      </c>
      <c r="T97" s="43"/>
      <c r="U97" s="42"/>
      <c r="V97" s="48">
        <f>概要!$B$2</f>
        <v>0</v>
      </c>
      <c r="W97" s="37">
        <f>概要!$B$3</f>
        <v>0</v>
      </c>
    </row>
    <row r="98" spans="1:23">
      <c r="A98" s="47">
        <v>0</v>
      </c>
      <c r="B98" s="44"/>
      <c r="C98" s="44"/>
      <c r="D98" s="42" t="s">
        <v>30</v>
      </c>
      <c r="E98" s="42"/>
      <c r="F98" s="42"/>
      <c r="G98" s="62"/>
      <c r="H98" s="62"/>
      <c r="I98" s="62"/>
      <c r="J98" s="62"/>
      <c r="K98" s="61">
        <f t="shared" si="3"/>
        <v>0</v>
      </c>
      <c r="L98" s="42"/>
      <c r="M98" s="42"/>
      <c r="N98" s="42"/>
      <c r="O98" s="42"/>
      <c r="P98" s="61">
        <f t="shared" si="2"/>
        <v>0</v>
      </c>
      <c r="T98" s="43"/>
      <c r="U98" s="42"/>
      <c r="V98" s="48">
        <f>概要!$B$2</f>
        <v>0</v>
      </c>
      <c r="W98" s="37">
        <f>概要!$B$3</f>
        <v>0</v>
      </c>
    </row>
  </sheetData>
  <sheetProtection formatCells="0" formatColumns="0" formatRows="0" insertColumns="0" insertRows="0" insertHyperlinks="0" deleteColumns="0" deleteRows="0" sort="0" autoFilter="0" pivotTables="0"/>
  <mergeCells count="4">
    <mergeCell ref="G1:H1"/>
    <mergeCell ref="I1:J1"/>
    <mergeCell ref="Q1:R1"/>
    <mergeCell ref="K1:L1"/>
  </mergeCells>
  <phoneticPr fontId="1"/>
  <dataValidations count="11">
    <dataValidation type="list" errorStyle="information" showInputMessage="1" showErrorMessage="1" errorTitle="Input error" error="Discipline is not in list!" promptTitle="Select Discipline" sqref="F4:F98" xr:uid="{00000000-0002-0000-0100-000000000000}">
      <formula1>"STA,DYN,DYN-Bi,DNF,CWT,CWT-BiCNF,FIM,"</formula1>
    </dataValidation>
    <dataValidation allowBlank="1" showDropDown="1" showInputMessage="1" promptTitle="Entering Performances" prompt="Enter peformance in meters or minutes (STA) as numer only eg. 120 or 5" sqref="G3 I3" xr:uid="{00000000-0002-0000-0100-000001000000}"/>
    <dataValidation allowBlank="1" showDropDown="1" showInputMessage="1" promptTitle="Entering Performances" prompt="Enter seconds from STA, 0-60" sqref="H3 J3" xr:uid="{00000000-0002-0000-0100-000002000000}">
      <formula1>0</formula1>
      <formula2>60</formula2>
    </dataValidation>
    <dataValidation type="list" errorStyle="information" showInputMessage="1" showErrorMessage="1" errorTitle="Input error" error="Value is not in list." promptTitle="Select Performance Status" prompt="Select status of performance. Values are:_x000a_OK = Performance OK_x000a_PEN=Ok but with penalites_x000a_DQSP = Disqualified for surface protocol_x000a_DQBO = Disqualified for Blackout_x000a_DQOTHER = Other disqualification_x000a_DNS = Did not start" sqref="M3" xr:uid="{00000000-0002-0000-0100-000003000000}">
      <formula1>"OK, PEN, DQBO, DQSP, DQOTHER, DNS"</formula1>
    </dataValidation>
    <dataValidation type="list" errorStyle="information" allowBlank="1" showInputMessage="1" showErrorMessage="1" errorTitle="Input error" error="Record type is not in list." promptTitle="Records Status" prompt="If performance was a national or world record, please pick WR or NR respectively" sqref="O3" xr:uid="{00000000-0002-0000-0100-000004000000}">
      <formula1>"NR, WR, CR"</formula1>
    </dataValidation>
    <dataValidation type="list" allowBlank="1" showInputMessage="1" showErrorMessage="1" sqref="E3:E98" xr:uid="{68B05A01-260F-424F-BBAD-1E7E69D3C6E2}">
      <formula1>"M,F"</formula1>
    </dataValidation>
    <dataValidation allowBlank="1" showDropDown="1" promptTitle="Entering Performances" prompt="Enter peformance in meters or minutes (STA) as numer only eg. 120 or 5" sqref="G4:G98 I4:I98" xr:uid="{F5DC86B0-B848-854F-8794-0D0AD71B9A74}"/>
    <dataValidation allowBlank="1" showDropDown="1" promptTitle="Entering Performances" prompt="Enter seconds from STA, 0-60" sqref="H4:H98 J4:J98" xr:uid="{B4766E45-1AC2-BB42-8824-F6D21D46DE67}"/>
    <dataValidation type="list" errorStyle="information" showErrorMessage="1" errorTitle="Input error" error="Value is not in list." promptTitle="Select Performance Status" prompt="Select status of performance. Values are:_x000a_OK = Performance OK_x000a_PEN=Ok but with penalites_x000a_DQSP = Disqualified for surface protocol_x000a_DQBO = Disqualified for Blackout_x000a_DQOTHER = Other disqualification_x000a_DNS = Did not start" sqref="M4:M98" xr:uid="{BA12B2DC-07C0-D44F-8183-DA49A6707C1A}">
      <formula1>"OK, PEN, DQBO, DQSP, DQOTHER, DNS"</formula1>
    </dataValidation>
    <dataValidation type="list" errorStyle="information" showInputMessage="1" showErrorMessage="1" errorTitle="Input error" error="Discipline is not in list!" promptTitle="Select Discipline" sqref="F3" xr:uid="{C4723112-4AA7-BC47-ABE6-A018662D413E}">
      <formula1>"STA,DYN,DYNB,DNF,CWT,CWTB,CNF,FIM,"</formula1>
    </dataValidation>
    <dataValidation type="list" errorStyle="information" allowBlank="1" showErrorMessage="1" errorTitle="Input error" error="Record type is not in list." promptTitle="Records Status" prompt="If performance was a national or world record, please pick WR or NR respectively" sqref="O4:O98" xr:uid="{0105B561-5F42-DD40-83FD-9164960CFE78}">
      <formula1>"NR, WR, CR"</formula1>
    </dataValidation>
  </dataValidations>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errorStyle="information" showInputMessage="1" showErrorMessage="1" errorTitle="Input error" error="Discipline is not in list!" promptTitle="Select Judge In Case performance" xr:uid="{00000000-0002-0000-0100-000005000000}">
          <x14:formula1>
            <xm:f>概要!$B$9:$B$17</xm:f>
          </x14:formula1>
          <xm:sqref>Q3:R98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B728D-1784-0040-BBA5-CFCA7BB28689}">
  <dimension ref="A1:K139"/>
  <sheetViews>
    <sheetView showGridLines="0" zoomScaleNormal="100" zoomScaleSheetLayoutView="100" workbookViewId="0">
      <selection activeCell="I8" sqref="I8"/>
    </sheetView>
  </sheetViews>
  <sheetFormatPr baseColWidth="10" defaultColWidth="14.5" defaultRowHeight="15" customHeight="1"/>
  <cols>
    <col min="1" max="1" width="2.6640625" style="3" customWidth="1"/>
    <col min="2" max="2" width="9" style="3" customWidth="1"/>
    <col min="3" max="3" width="8" style="3" customWidth="1"/>
    <col min="4" max="4" width="10.5" style="3" customWidth="1"/>
    <col min="5" max="11" width="9" style="3" customWidth="1"/>
    <col min="12" max="16384" width="14.5" style="3"/>
  </cols>
  <sheetData>
    <row r="1" spans="1:11" ht="16.5" customHeight="1">
      <c r="A1" s="1"/>
      <c r="B1" s="1"/>
      <c r="C1" s="2"/>
      <c r="D1" s="1"/>
      <c r="E1" s="1"/>
      <c r="F1" s="1"/>
      <c r="G1" s="1"/>
      <c r="H1" s="1"/>
      <c r="I1" s="1"/>
      <c r="J1" s="1"/>
      <c r="K1" s="1"/>
    </row>
    <row r="2" spans="1:11" ht="32">
      <c r="A2" s="1"/>
      <c r="B2" s="4" t="s">
        <v>68</v>
      </c>
      <c r="C2" s="2"/>
      <c r="D2" s="1"/>
      <c r="E2" s="1"/>
      <c r="F2" s="1"/>
      <c r="G2" s="1"/>
      <c r="H2" s="1"/>
      <c r="I2" s="1"/>
      <c r="J2" s="1"/>
      <c r="K2" s="1"/>
    </row>
    <row r="3" spans="1:11" ht="16.5" customHeight="1">
      <c r="A3" s="1"/>
      <c r="B3" s="1"/>
      <c r="C3" s="2"/>
      <c r="D3" s="1"/>
      <c r="E3" s="1"/>
      <c r="F3" s="1"/>
      <c r="G3" s="1"/>
      <c r="H3" s="1"/>
      <c r="I3" s="1"/>
      <c r="J3" s="1"/>
      <c r="K3" s="1"/>
    </row>
    <row r="4" spans="1:11" ht="16.5" customHeight="1">
      <c r="A4" s="1"/>
      <c r="B4" s="1" t="s">
        <v>67</v>
      </c>
      <c r="C4" s="58">
        <f>概要!B2</f>
        <v>0</v>
      </c>
      <c r="D4" s="59"/>
      <c r="E4" s="59"/>
      <c r="F4" s="59"/>
      <c r="G4" s="59"/>
      <c r="H4" s="60"/>
      <c r="I4" s="1"/>
      <c r="J4" s="1"/>
      <c r="K4" s="1"/>
    </row>
    <row r="5" spans="1:11" ht="16.5" customHeight="1">
      <c r="A5" s="1"/>
      <c r="B5" s="1" t="s">
        <v>66</v>
      </c>
      <c r="C5" s="10"/>
      <c r="D5" s="8"/>
      <c r="E5" s="8"/>
      <c r="F5" s="8"/>
      <c r="G5" s="8"/>
      <c r="H5" s="9"/>
      <c r="I5" s="1"/>
      <c r="J5" s="1"/>
      <c r="K5" s="1"/>
    </row>
    <row r="6" spans="1:11" ht="16.5" customHeight="1">
      <c r="A6" s="1"/>
      <c r="B6" s="1"/>
      <c r="C6" s="2"/>
      <c r="D6" s="1"/>
      <c r="E6" s="1"/>
      <c r="F6" s="1"/>
      <c r="G6" s="1"/>
      <c r="H6" s="1"/>
      <c r="I6" s="1"/>
      <c r="J6" s="1"/>
      <c r="K6" s="1"/>
    </row>
    <row r="7" spans="1:11" ht="16.5" customHeight="1">
      <c r="A7" s="1"/>
      <c r="B7" s="5" t="s">
        <v>65</v>
      </c>
      <c r="C7" s="2"/>
      <c r="D7" s="1"/>
      <c r="E7" s="1"/>
      <c r="F7" s="1"/>
      <c r="G7" s="1"/>
      <c r="H7" s="1"/>
      <c r="I7" s="1"/>
      <c r="J7" s="1"/>
      <c r="K7" s="1"/>
    </row>
    <row r="8" spans="1:11" ht="16.5" customHeight="1">
      <c r="A8" s="1"/>
      <c r="B8" s="1"/>
      <c r="C8" s="2"/>
      <c r="D8" s="1"/>
      <c r="E8" s="1"/>
      <c r="F8" s="1"/>
      <c r="G8" s="1"/>
      <c r="H8" s="1"/>
      <c r="I8" s="1"/>
      <c r="J8" s="1"/>
      <c r="K8" s="1"/>
    </row>
    <row r="9" spans="1:11" ht="16.5" customHeight="1">
      <c r="A9" s="1"/>
      <c r="B9" s="1" t="s">
        <v>74</v>
      </c>
      <c r="C9" s="2"/>
      <c r="D9" s="1"/>
      <c r="E9" s="1"/>
      <c r="F9" s="1"/>
      <c r="G9" s="1"/>
      <c r="H9" s="1"/>
      <c r="I9" s="1"/>
      <c r="J9" s="1"/>
      <c r="K9" s="1"/>
    </row>
    <row r="10" spans="1:11" ht="16.5" customHeight="1">
      <c r="A10" s="1"/>
      <c r="B10" s="11"/>
      <c r="C10" s="2"/>
      <c r="D10" s="1"/>
      <c r="E10" s="1"/>
      <c r="F10" s="1"/>
      <c r="G10" s="1"/>
      <c r="H10" s="1"/>
      <c r="I10" s="1"/>
      <c r="J10" s="1"/>
      <c r="K10" s="1"/>
    </row>
    <row r="11" spans="1:11" ht="16.5" customHeight="1">
      <c r="A11" s="1"/>
      <c r="B11" s="1" t="s">
        <v>69</v>
      </c>
      <c r="C11" s="2"/>
      <c r="D11" s="1"/>
      <c r="E11" s="1"/>
      <c r="F11" s="1"/>
      <c r="G11" s="1"/>
      <c r="H11" s="1"/>
      <c r="I11" s="1"/>
      <c r="J11" s="1"/>
      <c r="K11" s="1"/>
    </row>
    <row r="12" spans="1:11" ht="16.5" customHeight="1">
      <c r="A12" s="1"/>
      <c r="B12" s="14"/>
      <c r="C12" s="15"/>
      <c r="D12" s="16"/>
      <c r="E12" s="16"/>
      <c r="F12" s="16"/>
      <c r="G12" s="16"/>
      <c r="H12" s="17"/>
      <c r="I12" s="1"/>
      <c r="J12" s="1"/>
      <c r="K12" s="1"/>
    </row>
    <row r="13" spans="1:11" ht="16.5" customHeight="1">
      <c r="A13" s="1"/>
      <c r="B13" s="18"/>
      <c r="C13" s="19"/>
      <c r="D13" s="13"/>
      <c r="E13" s="13"/>
      <c r="F13" s="13"/>
      <c r="G13" s="13"/>
      <c r="H13" s="20"/>
      <c r="I13" s="1"/>
      <c r="J13" s="1"/>
      <c r="K13" s="1"/>
    </row>
    <row r="14" spans="1:11" ht="16.5" customHeight="1">
      <c r="A14" s="1"/>
      <c r="B14" s="18"/>
      <c r="C14" s="19"/>
      <c r="D14" s="13"/>
      <c r="E14" s="13"/>
      <c r="F14" s="13"/>
      <c r="G14" s="13"/>
      <c r="H14" s="20"/>
      <c r="I14" s="1"/>
      <c r="J14" s="1"/>
      <c r="K14" s="1"/>
    </row>
    <row r="15" spans="1:11" ht="16.5" customHeight="1">
      <c r="A15" s="1"/>
      <c r="B15" s="18"/>
      <c r="C15" s="19"/>
      <c r="D15" s="13"/>
      <c r="E15" s="13"/>
      <c r="F15" s="13"/>
      <c r="G15" s="13"/>
      <c r="H15" s="20"/>
      <c r="I15" s="1"/>
      <c r="J15" s="1"/>
      <c r="K15" s="1"/>
    </row>
    <row r="16" spans="1:11" ht="16.5" customHeight="1">
      <c r="A16" s="1"/>
      <c r="B16" s="18"/>
      <c r="C16" s="19"/>
      <c r="D16" s="13"/>
      <c r="E16" s="13"/>
      <c r="F16" s="13"/>
      <c r="G16" s="13"/>
      <c r="H16" s="20"/>
      <c r="I16" s="1"/>
      <c r="J16" s="1"/>
      <c r="K16" s="1"/>
    </row>
    <row r="17" spans="1:11" ht="16.5" customHeight="1">
      <c r="A17" s="1"/>
      <c r="B17" s="21"/>
      <c r="C17" s="22"/>
      <c r="D17" s="23"/>
      <c r="E17" s="23"/>
      <c r="F17" s="23"/>
      <c r="G17" s="23"/>
      <c r="H17" s="24"/>
      <c r="I17" s="1"/>
      <c r="J17" s="1"/>
      <c r="K17" s="1"/>
    </row>
    <row r="18" spans="1:11" ht="16.5" customHeight="1">
      <c r="A18" s="1"/>
      <c r="B18" s="1"/>
      <c r="C18" s="2"/>
      <c r="D18" s="1"/>
      <c r="E18" s="1"/>
      <c r="F18" s="1"/>
      <c r="G18" s="1"/>
      <c r="H18" s="1"/>
      <c r="I18" s="1"/>
      <c r="J18" s="1"/>
      <c r="K18" s="1"/>
    </row>
    <row r="19" spans="1:11" ht="16.5" customHeight="1">
      <c r="A19" s="1"/>
      <c r="B19" s="1" t="s">
        <v>64</v>
      </c>
      <c r="C19" s="2"/>
      <c r="D19" s="1"/>
      <c r="E19" s="1"/>
      <c r="F19" s="1"/>
      <c r="G19" s="1"/>
      <c r="H19" s="1"/>
      <c r="I19" s="1"/>
      <c r="J19" s="1"/>
      <c r="K19" s="1"/>
    </row>
    <row r="20" spans="1:11" ht="16.5" customHeight="1">
      <c r="A20" s="1"/>
      <c r="B20" s="6" t="s">
        <v>63</v>
      </c>
      <c r="C20" s="12"/>
      <c r="D20" s="7" t="s">
        <v>62</v>
      </c>
      <c r="E20" s="11"/>
      <c r="F20" s="1" t="s">
        <v>60</v>
      </c>
      <c r="G20" s="1"/>
      <c r="H20" s="1"/>
      <c r="I20" s="1"/>
      <c r="J20" s="1"/>
      <c r="K20" s="1"/>
    </row>
    <row r="21" spans="1:11" ht="16.5" customHeight="1">
      <c r="A21" s="1"/>
      <c r="B21" s="1"/>
      <c r="C21" s="2"/>
      <c r="D21" s="1"/>
      <c r="E21" s="1"/>
      <c r="F21" s="1"/>
      <c r="G21" s="1"/>
      <c r="H21" s="1"/>
      <c r="I21" s="1"/>
      <c r="J21" s="1"/>
      <c r="K21" s="1"/>
    </row>
    <row r="22" spans="1:11" ht="16.5" customHeight="1">
      <c r="A22" s="1"/>
      <c r="B22" s="1" t="s">
        <v>61</v>
      </c>
      <c r="C22" s="2"/>
      <c r="D22" s="1"/>
      <c r="E22" s="1"/>
      <c r="F22" s="1"/>
      <c r="G22" s="1"/>
      <c r="H22" s="1"/>
      <c r="I22" s="1"/>
      <c r="J22" s="1"/>
      <c r="K22" s="1"/>
    </row>
    <row r="23" spans="1:11" ht="16.5" customHeight="1">
      <c r="A23" s="1"/>
      <c r="B23" s="11"/>
      <c r="C23" s="1" t="s">
        <v>60</v>
      </c>
      <c r="D23" s="1"/>
      <c r="E23" s="1"/>
      <c r="F23" s="1"/>
      <c r="G23" s="1"/>
      <c r="H23" s="1"/>
      <c r="I23" s="1"/>
      <c r="J23" s="1"/>
      <c r="K23" s="1"/>
    </row>
    <row r="24" spans="1:11" ht="16.5" customHeight="1">
      <c r="A24" s="1"/>
      <c r="B24" s="1"/>
      <c r="C24" s="2"/>
      <c r="D24" s="1"/>
      <c r="E24" s="1"/>
      <c r="F24" s="1"/>
      <c r="G24" s="1"/>
      <c r="H24" s="1"/>
      <c r="I24" s="1"/>
      <c r="J24" s="1"/>
      <c r="K24" s="1"/>
    </row>
    <row r="25" spans="1:11" ht="16.5" customHeight="1">
      <c r="A25" s="1"/>
      <c r="B25" s="1" t="s">
        <v>59</v>
      </c>
      <c r="C25" s="2"/>
      <c r="D25" s="1"/>
      <c r="E25" s="1"/>
      <c r="F25" s="1"/>
      <c r="G25" s="1"/>
      <c r="H25" s="1"/>
      <c r="I25" s="1"/>
      <c r="J25" s="1"/>
      <c r="K25" s="1"/>
    </row>
    <row r="26" spans="1:11" ht="16.5" customHeight="1">
      <c r="A26" s="1"/>
      <c r="B26" s="11"/>
      <c r="C26" s="1" t="s">
        <v>58</v>
      </c>
      <c r="D26" s="1"/>
      <c r="E26" s="35"/>
      <c r="F26" s="36"/>
      <c r="G26" s="1" t="s">
        <v>57</v>
      </c>
      <c r="H26" s="1"/>
      <c r="I26" s="1"/>
      <c r="J26" s="1"/>
      <c r="K26" s="1"/>
    </row>
    <row r="27" spans="1:11" ht="16.5" customHeight="1">
      <c r="A27" s="1"/>
      <c r="B27" s="1"/>
      <c r="C27" s="2"/>
      <c r="D27" s="1"/>
      <c r="E27" s="1"/>
      <c r="F27" s="1"/>
      <c r="G27" s="1"/>
      <c r="H27" s="1"/>
      <c r="I27" s="1"/>
      <c r="J27" s="1"/>
      <c r="K27" s="1"/>
    </row>
    <row r="28" spans="1:11" ht="16.5" customHeight="1">
      <c r="A28" s="1"/>
      <c r="B28" s="1" t="s">
        <v>56</v>
      </c>
      <c r="C28" s="2"/>
      <c r="D28" s="1"/>
      <c r="E28" s="1"/>
      <c r="F28" s="1"/>
      <c r="G28" s="1"/>
      <c r="H28" s="1"/>
      <c r="I28" s="1"/>
      <c r="J28" s="1"/>
      <c r="K28" s="1"/>
    </row>
    <row r="29" spans="1:11" ht="16.5" customHeight="1">
      <c r="A29" s="1"/>
      <c r="B29" s="11"/>
      <c r="C29" s="2"/>
      <c r="D29" s="1"/>
      <c r="E29" s="1"/>
      <c r="F29" s="1"/>
      <c r="G29" s="1"/>
      <c r="H29" s="1"/>
      <c r="I29" s="1"/>
      <c r="J29" s="1"/>
      <c r="K29" s="1"/>
    </row>
    <row r="30" spans="1:11" ht="16.5" customHeight="1">
      <c r="A30" s="1"/>
      <c r="B30" s="1" t="s">
        <v>69</v>
      </c>
      <c r="C30" s="2"/>
      <c r="D30" s="1"/>
      <c r="E30" s="1"/>
      <c r="F30" s="1"/>
      <c r="G30" s="1"/>
      <c r="H30" s="1"/>
      <c r="I30" s="1"/>
      <c r="J30" s="1"/>
      <c r="K30" s="1"/>
    </row>
    <row r="31" spans="1:11" ht="16.5" customHeight="1">
      <c r="A31" s="1"/>
      <c r="B31" s="14"/>
      <c r="C31" s="15"/>
      <c r="D31" s="16"/>
      <c r="E31" s="16"/>
      <c r="F31" s="16"/>
      <c r="G31" s="16"/>
      <c r="H31" s="17"/>
      <c r="I31" s="1"/>
      <c r="J31" s="1"/>
      <c r="K31" s="1"/>
    </row>
    <row r="32" spans="1:11" ht="16.5" customHeight="1">
      <c r="A32" s="1"/>
      <c r="B32" s="18"/>
      <c r="C32" s="19"/>
      <c r="D32" s="13"/>
      <c r="E32" s="13"/>
      <c r="F32" s="13"/>
      <c r="G32" s="13"/>
      <c r="H32" s="20"/>
      <c r="I32" s="1"/>
      <c r="J32" s="1"/>
      <c r="K32" s="1"/>
    </row>
    <row r="33" spans="1:11" ht="16.5" customHeight="1">
      <c r="A33" s="1"/>
      <c r="B33" s="18"/>
      <c r="C33" s="19"/>
      <c r="D33" s="13"/>
      <c r="E33" s="13"/>
      <c r="F33" s="13"/>
      <c r="G33" s="13"/>
      <c r="H33" s="20"/>
      <c r="I33" s="1"/>
      <c r="J33" s="1"/>
      <c r="K33" s="1"/>
    </row>
    <row r="34" spans="1:11" ht="16.5" customHeight="1">
      <c r="A34" s="1"/>
      <c r="B34" s="18"/>
      <c r="C34" s="19"/>
      <c r="D34" s="13"/>
      <c r="E34" s="13"/>
      <c r="F34" s="13"/>
      <c r="G34" s="13"/>
      <c r="H34" s="20"/>
      <c r="I34" s="1"/>
      <c r="J34" s="1"/>
      <c r="K34" s="1"/>
    </row>
    <row r="35" spans="1:11" ht="16.5" customHeight="1">
      <c r="A35" s="1"/>
      <c r="B35" s="18"/>
      <c r="C35" s="19"/>
      <c r="D35" s="13"/>
      <c r="E35" s="13"/>
      <c r="F35" s="13"/>
      <c r="G35" s="13"/>
      <c r="H35" s="20"/>
      <c r="I35" s="1"/>
      <c r="J35" s="1"/>
      <c r="K35" s="1"/>
    </row>
    <row r="36" spans="1:11" ht="16.5" customHeight="1">
      <c r="A36" s="1"/>
      <c r="B36" s="21"/>
      <c r="C36" s="22"/>
      <c r="D36" s="23"/>
      <c r="E36" s="23"/>
      <c r="F36" s="23"/>
      <c r="G36" s="23"/>
      <c r="H36" s="24"/>
      <c r="I36" s="1"/>
      <c r="J36" s="1"/>
      <c r="K36" s="1"/>
    </row>
    <row r="37" spans="1:11" ht="16.5" customHeight="1">
      <c r="A37" s="1"/>
      <c r="B37" s="1"/>
      <c r="C37" s="2"/>
      <c r="D37" s="1"/>
      <c r="E37" s="1"/>
      <c r="F37" s="1"/>
      <c r="G37" s="1"/>
      <c r="H37" s="1"/>
      <c r="I37" s="1"/>
      <c r="J37" s="1"/>
      <c r="K37" s="1"/>
    </row>
    <row r="38" spans="1:11" ht="16.5" customHeight="1">
      <c r="A38" s="1"/>
      <c r="B38" s="1" t="s">
        <v>55</v>
      </c>
      <c r="C38" s="2"/>
      <c r="D38" s="1"/>
      <c r="E38" s="1"/>
      <c r="F38" s="1"/>
      <c r="G38" s="1"/>
      <c r="H38" s="1"/>
      <c r="I38" s="1"/>
      <c r="J38" s="1"/>
      <c r="K38" s="1"/>
    </row>
    <row r="39" spans="1:11" ht="16.5" customHeight="1">
      <c r="A39" s="1"/>
      <c r="B39" s="11"/>
      <c r="C39" s="2"/>
      <c r="D39" s="1"/>
      <c r="E39" s="1"/>
      <c r="F39" s="1"/>
      <c r="G39" s="1"/>
      <c r="H39" s="1"/>
      <c r="I39" s="1"/>
      <c r="J39" s="1"/>
      <c r="K39" s="1"/>
    </row>
    <row r="40" spans="1:11" ht="16.5" customHeight="1">
      <c r="A40" s="1"/>
      <c r="B40" s="1" t="s">
        <v>69</v>
      </c>
      <c r="C40" s="2"/>
      <c r="D40" s="1"/>
      <c r="E40" s="1"/>
      <c r="F40" s="1"/>
      <c r="G40" s="1"/>
      <c r="H40" s="1"/>
      <c r="I40" s="1"/>
      <c r="J40" s="1"/>
      <c r="K40" s="1"/>
    </row>
    <row r="41" spans="1:11" ht="16.5" customHeight="1">
      <c r="A41" s="1"/>
      <c r="B41" s="14"/>
      <c r="C41" s="15"/>
      <c r="D41" s="16"/>
      <c r="E41" s="16"/>
      <c r="F41" s="16"/>
      <c r="G41" s="16"/>
      <c r="H41" s="17"/>
      <c r="I41" s="1"/>
      <c r="J41" s="1"/>
      <c r="K41" s="1"/>
    </row>
    <row r="42" spans="1:11" ht="16.5" customHeight="1">
      <c r="A42" s="1"/>
      <c r="B42" s="18"/>
      <c r="C42" s="19"/>
      <c r="D42" s="13"/>
      <c r="E42" s="13"/>
      <c r="F42" s="13"/>
      <c r="G42" s="13"/>
      <c r="H42" s="20"/>
      <c r="I42" s="1"/>
      <c r="J42" s="1"/>
      <c r="K42" s="1"/>
    </row>
    <row r="43" spans="1:11" ht="16.5" customHeight="1">
      <c r="A43" s="1"/>
      <c r="B43" s="18"/>
      <c r="C43" s="19"/>
      <c r="D43" s="13"/>
      <c r="E43" s="13"/>
      <c r="F43" s="13"/>
      <c r="G43" s="13"/>
      <c r="H43" s="20"/>
      <c r="I43" s="1"/>
      <c r="J43" s="1"/>
      <c r="K43" s="1"/>
    </row>
    <row r="44" spans="1:11" ht="16.5" customHeight="1">
      <c r="A44" s="1"/>
      <c r="B44" s="18"/>
      <c r="C44" s="19"/>
      <c r="D44" s="13"/>
      <c r="E44" s="13"/>
      <c r="F44" s="13"/>
      <c r="G44" s="13"/>
      <c r="H44" s="20"/>
      <c r="I44" s="1"/>
      <c r="J44" s="1"/>
      <c r="K44" s="1"/>
    </row>
    <row r="45" spans="1:11" ht="16.5" customHeight="1">
      <c r="A45" s="1"/>
      <c r="B45" s="18"/>
      <c r="C45" s="19"/>
      <c r="D45" s="13"/>
      <c r="E45" s="13"/>
      <c r="F45" s="13"/>
      <c r="G45" s="13"/>
      <c r="H45" s="20"/>
      <c r="I45" s="1"/>
      <c r="J45" s="1"/>
      <c r="K45" s="1"/>
    </row>
    <row r="46" spans="1:11" ht="16.5" customHeight="1">
      <c r="A46" s="1"/>
      <c r="B46" s="21"/>
      <c r="C46" s="22"/>
      <c r="D46" s="23"/>
      <c r="E46" s="23"/>
      <c r="F46" s="23"/>
      <c r="G46" s="23"/>
      <c r="H46" s="24"/>
      <c r="I46" s="1"/>
      <c r="J46" s="1"/>
      <c r="K46" s="1"/>
    </row>
    <row r="47" spans="1:11" ht="16.5" customHeight="1">
      <c r="A47" s="1"/>
      <c r="B47" s="1"/>
      <c r="C47" s="2"/>
      <c r="D47" s="1"/>
      <c r="E47" s="1"/>
      <c r="F47" s="1"/>
      <c r="G47" s="1"/>
      <c r="H47" s="1"/>
      <c r="I47" s="1"/>
      <c r="J47" s="1"/>
      <c r="K47" s="1"/>
    </row>
    <row r="48" spans="1:11" ht="16.5" customHeight="1">
      <c r="A48" s="1"/>
      <c r="B48" s="1" t="s">
        <v>54</v>
      </c>
      <c r="C48" s="2"/>
      <c r="D48" s="1"/>
      <c r="E48" s="1"/>
      <c r="F48" s="1"/>
      <c r="G48" s="1"/>
      <c r="H48" s="1"/>
      <c r="I48" s="1"/>
      <c r="J48" s="1"/>
      <c r="K48" s="1"/>
    </row>
    <row r="49" spans="1:11" ht="16.5" customHeight="1">
      <c r="A49" s="1"/>
      <c r="B49" s="11"/>
      <c r="C49" s="2"/>
      <c r="D49" s="1"/>
      <c r="E49" s="1"/>
      <c r="F49" s="1"/>
      <c r="G49" s="1"/>
      <c r="H49" s="1"/>
      <c r="I49" s="1"/>
      <c r="J49" s="1"/>
      <c r="K49" s="1"/>
    </row>
    <row r="50" spans="1:11" ht="16.5" customHeight="1">
      <c r="A50" s="1"/>
      <c r="B50" s="1" t="s">
        <v>69</v>
      </c>
      <c r="C50" s="2"/>
      <c r="D50" s="1"/>
      <c r="E50" s="1"/>
      <c r="F50" s="1"/>
      <c r="G50" s="1"/>
      <c r="H50" s="1"/>
      <c r="I50" s="1"/>
      <c r="J50" s="1"/>
      <c r="K50" s="1"/>
    </row>
    <row r="51" spans="1:11" ht="16.5" customHeight="1">
      <c r="A51" s="1"/>
      <c r="B51" s="14"/>
      <c r="C51" s="15"/>
      <c r="D51" s="16"/>
      <c r="E51" s="16"/>
      <c r="F51" s="16"/>
      <c r="G51" s="16"/>
      <c r="H51" s="17"/>
      <c r="I51" s="1"/>
      <c r="J51" s="1"/>
      <c r="K51" s="1"/>
    </row>
    <row r="52" spans="1:11" ht="16.5" customHeight="1">
      <c r="A52" s="1"/>
      <c r="B52" s="18"/>
      <c r="C52" s="19"/>
      <c r="D52" s="13"/>
      <c r="E52" s="13"/>
      <c r="F52" s="13"/>
      <c r="G52" s="13"/>
      <c r="H52" s="20"/>
      <c r="I52" s="1"/>
      <c r="J52" s="1"/>
      <c r="K52" s="1"/>
    </row>
    <row r="53" spans="1:11" ht="16.5" customHeight="1">
      <c r="A53" s="1"/>
      <c r="B53" s="18"/>
      <c r="C53" s="19"/>
      <c r="D53" s="13"/>
      <c r="E53" s="13"/>
      <c r="F53" s="13"/>
      <c r="G53" s="13"/>
      <c r="H53" s="20"/>
      <c r="I53" s="1"/>
      <c r="J53" s="1"/>
      <c r="K53" s="1"/>
    </row>
    <row r="54" spans="1:11" ht="16.5" customHeight="1">
      <c r="A54" s="1"/>
      <c r="B54" s="18"/>
      <c r="C54" s="19"/>
      <c r="D54" s="13"/>
      <c r="E54" s="13"/>
      <c r="F54" s="13"/>
      <c r="G54" s="13"/>
      <c r="H54" s="20"/>
      <c r="I54" s="1"/>
      <c r="J54" s="1"/>
      <c r="K54" s="1"/>
    </row>
    <row r="55" spans="1:11" ht="16.5" customHeight="1">
      <c r="A55" s="1"/>
      <c r="B55" s="18"/>
      <c r="C55" s="19"/>
      <c r="D55" s="13"/>
      <c r="E55" s="13"/>
      <c r="F55" s="13"/>
      <c r="G55" s="13"/>
      <c r="H55" s="20"/>
      <c r="I55" s="1"/>
      <c r="J55" s="1"/>
      <c r="K55" s="1"/>
    </row>
    <row r="56" spans="1:11" ht="16.5" customHeight="1">
      <c r="A56" s="1"/>
      <c r="B56" s="21"/>
      <c r="C56" s="22"/>
      <c r="D56" s="23"/>
      <c r="E56" s="23"/>
      <c r="F56" s="23"/>
      <c r="G56" s="23"/>
      <c r="H56" s="24"/>
      <c r="I56" s="1"/>
      <c r="J56" s="1"/>
      <c r="K56" s="1"/>
    </row>
    <row r="57" spans="1:11" ht="16.5" customHeight="1">
      <c r="A57" s="1"/>
      <c r="B57" s="1"/>
      <c r="C57" s="2"/>
      <c r="D57" s="1"/>
      <c r="E57" s="1"/>
      <c r="F57" s="1"/>
      <c r="G57" s="1"/>
      <c r="H57" s="1"/>
      <c r="I57" s="1"/>
      <c r="J57" s="1"/>
      <c r="K57" s="1"/>
    </row>
    <row r="58" spans="1:11" ht="16.5" customHeight="1">
      <c r="A58" s="1"/>
      <c r="B58" s="1" t="s">
        <v>53</v>
      </c>
      <c r="C58" s="2"/>
      <c r="D58" s="1"/>
      <c r="E58" s="1"/>
      <c r="F58" s="1"/>
      <c r="G58" s="1"/>
      <c r="H58" s="1"/>
      <c r="I58" s="1"/>
      <c r="J58" s="1"/>
      <c r="K58" s="1"/>
    </row>
    <row r="59" spans="1:11" ht="16.5" customHeight="1">
      <c r="A59" s="1"/>
      <c r="B59" s="11"/>
      <c r="C59" s="2"/>
      <c r="D59" s="1"/>
      <c r="E59" s="1"/>
      <c r="F59" s="1"/>
      <c r="G59" s="1"/>
      <c r="H59" s="1"/>
      <c r="I59" s="1"/>
      <c r="J59" s="1"/>
      <c r="K59" s="1"/>
    </row>
    <row r="60" spans="1:11" ht="16.5" customHeight="1">
      <c r="A60" s="1"/>
      <c r="B60" s="1" t="s">
        <v>69</v>
      </c>
      <c r="C60" s="2"/>
      <c r="D60" s="1"/>
      <c r="E60" s="1"/>
      <c r="F60" s="1"/>
      <c r="G60" s="1"/>
      <c r="H60" s="1"/>
      <c r="I60" s="1"/>
      <c r="J60" s="1"/>
      <c r="K60" s="1"/>
    </row>
    <row r="61" spans="1:11" ht="16.5" customHeight="1">
      <c r="A61" s="1"/>
      <c r="B61" s="14"/>
      <c r="C61" s="15"/>
      <c r="D61" s="16"/>
      <c r="E61" s="16"/>
      <c r="F61" s="16"/>
      <c r="G61" s="16"/>
      <c r="H61" s="17"/>
      <c r="I61" s="1"/>
      <c r="J61" s="1"/>
      <c r="K61" s="1"/>
    </row>
    <row r="62" spans="1:11" ht="16.5" customHeight="1">
      <c r="A62" s="1"/>
      <c r="B62" s="18"/>
      <c r="C62" s="19"/>
      <c r="D62" s="13"/>
      <c r="E62" s="13"/>
      <c r="F62" s="13"/>
      <c r="G62" s="13"/>
      <c r="H62" s="20"/>
      <c r="I62" s="1"/>
      <c r="J62" s="1"/>
      <c r="K62" s="1"/>
    </row>
    <row r="63" spans="1:11" ht="16.5" customHeight="1">
      <c r="A63" s="1"/>
      <c r="B63" s="18"/>
      <c r="C63" s="19"/>
      <c r="D63" s="13"/>
      <c r="E63" s="13"/>
      <c r="F63" s="13"/>
      <c r="G63" s="13"/>
      <c r="H63" s="20"/>
      <c r="I63" s="1"/>
      <c r="J63" s="1"/>
      <c r="K63" s="1"/>
    </row>
    <row r="64" spans="1:11" ht="16.5" customHeight="1">
      <c r="A64" s="1"/>
      <c r="B64" s="18"/>
      <c r="C64" s="19"/>
      <c r="D64" s="13"/>
      <c r="E64" s="13"/>
      <c r="F64" s="13"/>
      <c r="G64" s="13"/>
      <c r="H64" s="20"/>
      <c r="I64" s="1"/>
      <c r="J64" s="1"/>
      <c r="K64" s="1"/>
    </row>
    <row r="65" spans="1:11" ht="16.5" customHeight="1">
      <c r="A65" s="1"/>
      <c r="B65" s="18"/>
      <c r="C65" s="19"/>
      <c r="D65" s="13"/>
      <c r="E65" s="13"/>
      <c r="F65" s="13"/>
      <c r="G65" s="13"/>
      <c r="H65" s="20"/>
      <c r="I65" s="1"/>
      <c r="J65" s="1"/>
      <c r="K65" s="1"/>
    </row>
    <row r="66" spans="1:11" ht="16.5" customHeight="1">
      <c r="A66" s="1"/>
      <c r="B66" s="21"/>
      <c r="C66" s="22"/>
      <c r="D66" s="23"/>
      <c r="E66" s="23"/>
      <c r="F66" s="23"/>
      <c r="G66" s="23"/>
      <c r="H66" s="24"/>
      <c r="I66" s="1"/>
      <c r="J66" s="1"/>
      <c r="K66" s="1"/>
    </row>
    <row r="67" spans="1:11" ht="16.5" customHeight="1">
      <c r="A67" s="1"/>
      <c r="B67" s="1"/>
      <c r="C67" s="1"/>
      <c r="D67" s="1"/>
      <c r="E67" s="1"/>
      <c r="F67" s="1"/>
      <c r="G67" s="1"/>
      <c r="H67" s="1"/>
      <c r="I67" s="1"/>
      <c r="J67" s="1"/>
      <c r="K67" s="1"/>
    </row>
    <row r="68" spans="1:11" ht="16.5" customHeight="1">
      <c r="A68" s="1"/>
      <c r="B68" s="1" t="s">
        <v>52</v>
      </c>
      <c r="C68" s="2"/>
      <c r="D68" s="1"/>
      <c r="E68" s="1"/>
      <c r="F68" s="1"/>
      <c r="G68" s="1"/>
      <c r="H68" s="1"/>
      <c r="I68" s="1"/>
      <c r="J68" s="1"/>
      <c r="K68" s="1"/>
    </row>
    <row r="69" spans="1:11" ht="16.5" customHeight="1">
      <c r="A69" s="1"/>
      <c r="B69" s="14"/>
      <c r="C69" s="15"/>
      <c r="D69" s="16"/>
      <c r="E69" s="16"/>
      <c r="F69" s="16"/>
      <c r="G69" s="16"/>
      <c r="H69" s="17"/>
      <c r="I69" s="1"/>
      <c r="J69" s="1"/>
      <c r="K69" s="1"/>
    </row>
    <row r="70" spans="1:11" ht="16.5" customHeight="1">
      <c r="A70" s="1"/>
      <c r="B70" s="18"/>
      <c r="C70" s="19"/>
      <c r="D70" s="13"/>
      <c r="E70" s="13"/>
      <c r="F70" s="13"/>
      <c r="G70" s="13"/>
      <c r="H70" s="20"/>
      <c r="I70" s="1"/>
      <c r="J70" s="1"/>
      <c r="K70" s="1"/>
    </row>
    <row r="71" spans="1:11" ht="16.5" customHeight="1">
      <c r="A71" s="1"/>
      <c r="B71" s="18"/>
      <c r="C71" s="19"/>
      <c r="D71" s="13"/>
      <c r="E71" s="13"/>
      <c r="F71" s="13"/>
      <c r="G71" s="13"/>
      <c r="H71" s="20"/>
      <c r="I71" s="1"/>
      <c r="J71" s="1"/>
      <c r="K71" s="1"/>
    </row>
    <row r="72" spans="1:11" ht="16.5" customHeight="1">
      <c r="A72" s="1"/>
      <c r="B72" s="18"/>
      <c r="C72" s="19"/>
      <c r="D72" s="13"/>
      <c r="E72" s="13"/>
      <c r="F72" s="13"/>
      <c r="G72" s="13"/>
      <c r="H72" s="20"/>
      <c r="I72" s="1"/>
      <c r="J72" s="1"/>
      <c r="K72" s="1"/>
    </row>
    <row r="73" spans="1:11" ht="16.5" customHeight="1">
      <c r="A73" s="1"/>
      <c r="B73" s="18"/>
      <c r="C73" s="19"/>
      <c r="D73" s="13"/>
      <c r="E73" s="13"/>
      <c r="F73" s="13"/>
      <c r="G73" s="13"/>
      <c r="H73" s="20"/>
      <c r="I73" s="1"/>
      <c r="J73" s="1"/>
      <c r="K73" s="1"/>
    </row>
    <row r="74" spans="1:11" ht="16.5" customHeight="1">
      <c r="A74" s="1"/>
      <c r="B74" s="21"/>
      <c r="C74" s="22"/>
      <c r="D74" s="23"/>
      <c r="E74" s="23"/>
      <c r="F74" s="23"/>
      <c r="G74" s="23"/>
      <c r="H74" s="24"/>
      <c r="I74" s="1"/>
      <c r="J74" s="1"/>
      <c r="K74" s="1"/>
    </row>
    <row r="75" spans="1:11" ht="16.5" customHeight="1">
      <c r="A75" s="1"/>
      <c r="B75" s="7"/>
      <c r="C75" s="2"/>
      <c r="D75" s="1"/>
      <c r="E75" s="1"/>
      <c r="F75" s="1"/>
      <c r="G75" s="1"/>
      <c r="H75" s="1"/>
      <c r="J75" s="1"/>
      <c r="K75" s="1"/>
    </row>
    <row r="76" spans="1:11" ht="16.5" customHeight="1">
      <c r="A76" s="1"/>
      <c r="B76" s="1" t="s">
        <v>51</v>
      </c>
      <c r="C76" s="2"/>
      <c r="D76" s="1"/>
      <c r="E76" s="1"/>
      <c r="F76" s="1"/>
      <c r="G76" s="1"/>
      <c r="H76" s="1"/>
      <c r="I76" s="1"/>
      <c r="J76" s="1"/>
      <c r="K76" s="1"/>
    </row>
    <row r="77" spans="1:11" ht="16.5" customHeight="1">
      <c r="A77" s="1"/>
      <c r="B77" s="11"/>
      <c r="C77" s="2"/>
      <c r="D77" s="1"/>
      <c r="E77" s="1"/>
      <c r="F77" s="1"/>
      <c r="G77" s="1"/>
      <c r="H77" s="1"/>
      <c r="I77" s="1"/>
      <c r="J77" s="1"/>
      <c r="K77" s="1"/>
    </row>
    <row r="78" spans="1:11" ht="16.5" customHeight="1">
      <c r="A78" s="1"/>
      <c r="B78" s="1" t="s">
        <v>69</v>
      </c>
      <c r="C78" s="2"/>
      <c r="D78" s="1"/>
      <c r="E78" s="1"/>
      <c r="F78" s="1"/>
      <c r="G78" s="1"/>
      <c r="H78" s="1"/>
      <c r="I78" s="1"/>
      <c r="J78" s="1"/>
      <c r="K78" s="1"/>
    </row>
    <row r="79" spans="1:11" ht="16.5" customHeight="1">
      <c r="A79" s="1"/>
      <c r="B79" s="14"/>
      <c r="C79" s="15"/>
      <c r="D79" s="16"/>
      <c r="E79" s="16"/>
      <c r="F79" s="16"/>
      <c r="G79" s="16"/>
      <c r="H79" s="17"/>
      <c r="I79" s="1"/>
      <c r="J79" s="1"/>
      <c r="K79" s="1"/>
    </row>
    <row r="80" spans="1:11" ht="16.5" customHeight="1">
      <c r="A80" s="1"/>
      <c r="B80" s="18"/>
      <c r="C80" s="19"/>
      <c r="D80" s="13"/>
      <c r="E80" s="13"/>
      <c r="F80" s="13"/>
      <c r="G80" s="13"/>
      <c r="H80" s="20"/>
      <c r="I80" s="1"/>
      <c r="J80" s="1"/>
      <c r="K80" s="1"/>
    </row>
    <row r="81" spans="1:11" ht="16.5" customHeight="1">
      <c r="A81" s="1"/>
      <c r="B81" s="18"/>
      <c r="C81" s="19"/>
      <c r="D81" s="13"/>
      <c r="E81" s="13"/>
      <c r="F81" s="13"/>
      <c r="G81" s="13"/>
      <c r="H81" s="20"/>
      <c r="I81" s="1"/>
      <c r="J81" s="1"/>
      <c r="K81" s="1"/>
    </row>
    <row r="82" spans="1:11" ht="16.5" customHeight="1">
      <c r="A82" s="1"/>
      <c r="B82" s="18"/>
      <c r="C82" s="19"/>
      <c r="D82" s="13"/>
      <c r="E82" s="13"/>
      <c r="F82" s="13"/>
      <c r="G82" s="13"/>
      <c r="H82" s="20"/>
      <c r="I82" s="1"/>
      <c r="J82" s="1"/>
      <c r="K82" s="1"/>
    </row>
    <row r="83" spans="1:11" ht="16.5" customHeight="1">
      <c r="A83" s="1"/>
      <c r="B83" s="18"/>
      <c r="C83" s="19"/>
      <c r="D83" s="13"/>
      <c r="E83" s="13"/>
      <c r="F83" s="13"/>
      <c r="G83" s="13"/>
      <c r="H83" s="20"/>
      <c r="I83" s="1"/>
      <c r="J83" s="1"/>
      <c r="K83" s="1"/>
    </row>
    <row r="84" spans="1:11" ht="16.5" customHeight="1">
      <c r="A84" s="1"/>
      <c r="B84" s="21"/>
      <c r="C84" s="22"/>
      <c r="D84" s="23"/>
      <c r="E84" s="23"/>
      <c r="F84" s="23"/>
      <c r="G84" s="23"/>
      <c r="H84" s="24"/>
      <c r="I84" s="1"/>
      <c r="J84" s="1"/>
      <c r="K84" s="1"/>
    </row>
    <row r="85" spans="1:11" ht="16.5" customHeight="1">
      <c r="A85" s="1"/>
      <c r="B85" s="1"/>
      <c r="C85" s="2"/>
      <c r="D85" s="1"/>
      <c r="E85" s="1"/>
      <c r="F85" s="1"/>
      <c r="G85" s="1"/>
      <c r="H85" s="1"/>
      <c r="I85" s="1"/>
      <c r="J85" s="1"/>
      <c r="K85" s="1"/>
    </row>
    <row r="86" spans="1:11" ht="16.5" customHeight="1">
      <c r="A86" s="1"/>
      <c r="B86" s="1" t="s">
        <v>75</v>
      </c>
      <c r="C86" s="2"/>
      <c r="D86" s="1"/>
      <c r="E86" s="1"/>
      <c r="F86" s="1"/>
      <c r="G86" s="1"/>
      <c r="H86" s="1"/>
      <c r="I86" s="1"/>
      <c r="J86" s="1"/>
      <c r="K86" s="1"/>
    </row>
    <row r="87" spans="1:11" ht="16.5" customHeight="1">
      <c r="A87" s="1"/>
      <c r="B87" s="11"/>
      <c r="C87" s="2"/>
      <c r="D87" s="1"/>
      <c r="E87" s="1"/>
      <c r="F87" s="1"/>
      <c r="G87" s="1"/>
      <c r="H87" s="1"/>
      <c r="I87" s="1"/>
      <c r="J87" s="1"/>
      <c r="K87" s="1"/>
    </row>
    <row r="88" spans="1:11" ht="16.5" customHeight="1">
      <c r="A88" s="1"/>
      <c r="B88" s="1" t="s">
        <v>69</v>
      </c>
      <c r="C88" s="2"/>
      <c r="D88" s="1"/>
      <c r="E88" s="1"/>
      <c r="F88" s="1"/>
      <c r="G88" s="1"/>
      <c r="H88" s="1"/>
      <c r="I88" s="1"/>
      <c r="J88" s="1"/>
      <c r="K88" s="1"/>
    </row>
    <row r="89" spans="1:11" ht="16.5" customHeight="1">
      <c r="A89" s="1"/>
      <c r="B89" s="14"/>
      <c r="C89" s="15"/>
      <c r="D89" s="16"/>
      <c r="E89" s="16"/>
      <c r="F89" s="16"/>
      <c r="G89" s="16"/>
      <c r="H89" s="17"/>
      <c r="I89" s="1"/>
      <c r="J89" s="1"/>
      <c r="K89" s="1"/>
    </row>
    <row r="90" spans="1:11" ht="16.5" customHeight="1">
      <c r="A90" s="1"/>
      <c r="B90" s="18"/>
      <c r="C90" s="19"/>
      <c r="D90" s="13"/>
      <c r="E90" s="13"/>
      <c r="F90" s="13"/>
      <c r="G90" s="13"/>
      <c r="H90" s="20"/>
      <c r="I90" s="1"/>
      <c r="J90" s="1"/>
      <c r="K90" s="1"/>
    </row>
    <row r="91" spans="1:11" ht="16.5" customHeight="1">
      <c r="A91" s="1"/>
      <c r="B91" s="18"/>
      <c r="C91" s="19"/>
      <c r="D91" s="13"/>
      <c r="E91" s="13"/>
      <c r="F91" s="13"/>
      <c r="G91" s="13"/>
      <c r="H91" s="20"/>
      <c r="I91" s="1"/>
      <c r="J91" s="1"/>
      <c r="K91" s="1"/>
    </row>
    <row r="92" spans="1:11" ht="16.5" customHeight="1">
      <c r="A92" s="1"/>
      <c r="B92" s="18"/>
      <c r="C92" s="19"/>
      <c r="D92" s="13"/>
      <c r="E92" s="13"/>
      <c r="F92" s="13"/>
      <c r="G92" s="13"/>
      <c r="H92" s="20"/>
      <c r="I92" s="1"/>
      <c r="J92" s="1"/>
      <c r="K92" s="1"/>
    </row>
    <row r="93" spans="1:11" ht="16.5" customHeight="1">
      <c r="A93" s="1"/>
      <c r="B93" s="18"/>
      <c r="C93" s="19"/>
      <c r="D93" s="13"/>
      <c r="E93" s="13"/>
      <c r="F93" s="13"/>
      <c r="G93" s="13"/>
      <c r="H93" s="20"/>
      <c r="I93" s="1"/>
      <c r="J93" s="1"/>
      <c r="K93" s="1"/>
    </row>
    <row r="94" spans="1:11" ht="16.5" customHeight="1">
      <c r="A94" s="1"/>
      <c r="B94" s="21"/>
      <c r="C94" s="22"/>
      <c r="D94" s="23"/>
      <c r="E94" s="23"/>
      <c r="F94" s="23"/>
      <c r="G94" s="23"/>
      <c r="H94" s="24"/>
      <c r="I94" s="1"/>
      <c r="J94" s="1"/>
      <c r="K94" s="1"/>
    </row>
    <row r="95" spans="1:11" ht="16.5" customHeight="1">
      <c r="A95" s="1"/>
      <c r="B95" s="1"/>
      <c r="C95" s="2"/>
      <c r="D95" s="1"/>
      <c r="E95" s="1"/>
      <c r="F95" s="1"/>
      <c r="G95" s="1"/>
      <c r="H95" s="1"/>
      <c r="I95" s="1"/>
      <c r="J95" s="1"/>
      <c r="K95" s="1"/>
    </row>
    <row r="96" spans="1:11" ht="16.5" customHeight="1" thickBot="1">
      <c r="A96" s="1"/>
      <c r="B96" s="1" t="s">
        <v>72</v>
      </c>
      <c r="C96" s="2"/>
      <c r="D96" s="1"/>
      <c r="E96" s="1"/>
      <c r="F96" s="1"/>
      <c r="G96" s="1"/>
      <c r="H96" s="1"/>
      <c r="I96" s="1"/>
      <c r="J96" s="1"/>
      <c r="K96" s="1"/>
    </row>
    <row r="97" spans="1:11" ht="16.5" customHeight="1">
      <c r="A97" s="1"/>
      <c r="B97" s="25"/>
      <c r="C97" s="26"/>
      <c r="D97" s="27"/>
      <c r="E97" s="27"/>
      <c r="F97" s="27"/>
      <c r="G97" s="28"/>
      <c r="H97" s="1"/>
      <c r="I97" s="1"/>
      <c r="J97" s="1"/>
      <c r="K97" s="1"/>
    </row>
    <row r="98" spans="1:11" ht="16.5" customHeight="1">
      <c r="A98" s="1"/>
      <c r="B98" s="29"/>
      <c r="C98" s="19"/>
      <c r="D98" s="13"/>
      <c r="E98" s="13"/>
      <c r="F98" s="13"/>
      <c r="G98" s="30"/>
      <c r="H98" s="1"/>
      <c r="I98" s="1"/>
      <c r="J98" s="1"/>
      <c r="K98" s="1"/>
    </row>
    <row r="99" spans="1:11" ht="16.5" customHeight="1" thickBot="1">
      <c r="A99" s="1"/>
      <c r="B99" s="31"/>
      <c r="C99" s="32"/>
      <c r="D99" s="33"/>
      <c r="E99" s="33"/>
      <c r="F99" s="33"/>
      <c r="G99" s="34"/>
      <c r="H99" s="1"/>
      <c r="I99" s="1"/>
      <c r="J99" s="1"/>
      <c r="K99" s="1"/>
    </row>
    <row r="100" spans="1:11" ht="16.5" customHeight="1">
      <c r="A100" s="1"/>
      <c r="B100" s="1"/>
      <c r="C100" s="2"/>
      <c r="D100" s="1"/>
      <c r="E100" s="1"/>
      <c r="F100" s="1"/>
      <c r="G100" s="1"/>
      <c r="H100" s="1"/>
      <c r="I100" s="1"/>
      <c r="J100" s="1"/>
      <c r="K100" s="1"/>
    </row>
    <row r="101" spans="1:11" ht="16.5" customHeight="1">
      <c r="A101" s="1"/>
      <c r="B101" s="5" t="s">
        <v>50</v>
      </c>
      <c r="C101" s="2"/>
      <c r="D101" s="1"/>
      <c r="E101" s="1"/>
      <c r="F101" s="1"/>
      <c r="G101" s="1"/>
      <c r="H101" s="1"/>
      <c r="I101" s="1"/>
      <c r="J101" s="1"/>
      <c r="K101" s="1"/>
    </row>
    <row r="102" spans="1:11" ht="16.5" customHeight="1">
      <c r="A102" s="1"/>
      <c r="B102" s="1"/>
      <c r="C102" s="2"/>
      <c r="D102" s="1"/>
      <c r="E102" s="1"/>
      <c r="F102" s="1"/>
      <c r="G102" s="1"/>
      <c r="H102" s="1"/>
      <c r="I102" s="1"/>
      <c r="J102" s="1"/>
      <c r="K102" s="1"/>
    </row>
    <row r="103" spans="1:11" ht="16.5" customHeight="1">
      <c r="A103" s="1"/>
      <c r="B103" s="1" t="s">
        <v>49</v>
      </c>
      <c r="C103" s="2"/>
      <c r="D103" s="1"/>
      <c r="E103" s="1"/>
      <c r="F103" s="1"/>
      <c r="G103" s="1"/>
      <c r="H103" s="1"/>
      <c r="I103" s="1"/>
      <c r="J103" s="1"/>
      <c r="K103" s="1"/>
    </row>
    <row r="104" spans="1:11" ht="16.5" customHeight="1">
      <c r="A104" s="1"/>
      <c r="B104" s="1" t="s">
        <v>76</v>
      </c>
      <c r="C104" s="2"/>
      <c r="D104" s="1"/>
      <c r="E104" s="1"/>
      <c r="F104" s="1"/>
      <c r="G104" s="1"/>
      <c r="H104" s="1"/>
      <c r="I104" s="1"/>
      <c r="J104" s="1"/>
      <c r="K104" s="1"/>
    </row>
    <row r="105" spans="1:11" ht="16.5" customHeight="1">
      <c r="A105" s="1"/>
      <c r="B105" s="11"/>
      <c r="C105" s="2"/>
      <c r="D105" s="1"/>
      <c r="E105" s="1"/>
      <c r="F105" s="1"/>
      <c r="G105" s="1"/>
      <c r="H105" s="1"/>
      <c r="I105" s="1"/>
      <c r="J105" s="1"/>
      <c r="K105" s="1"/>
    </row>
    <row r="106" spans="1:11" ht="16.5" customHeight="1">
      <c r="A106" s="1"/>
      <c r="B106" s="1" t="s">
        <v>69</v>
      </c>
      <c r="C106" s="2"/>
      <c r="D106" s="1"/>
      <c r="E106" s="1"/>
      <c r="F106" s="1"/>
      <c r="G106" s="1"/>
      <c r="H106" s="1"/>
      <c r="I106" s="1"/>
      <c r="J106" s="1"/>
      <c r="K106" s="1"/>
    </row>
    <row r="107" spans="1:11" ht="16.5" customHeight="1">
      <c r="A107" s="1"/>
      <c r="B107" s="14"/>
      <c r="C107" s="15"/>
      <c r="D107" s="16"/>
      <c r="E107" s="16"/>
      <c r="F107" s="16"/>
      <c r="G107" s="16"/>
      <c r="H107" s="17"/>
      <c r="I107" s="1"/>
      <c r="J107" s="1"/>
      <c r="K107" s="1"/>
    </row>
    <row r="108" spans="1:11" ht="16.5" customHeight="1">
      <c r="A108" s="1"/>
      <c r="B108" s="18"/>
      <c r="C108" s="19"/>
      <c r="D108" s="13"/>
      <c r="E108" s="13"/>
      <c r="F108" s="13"/>
      <c r="G108" s="13"/>
      <c r="H108" s="20"/>
      <c r="I108" s="1"/>
      <c r="J108" s="1"/>
      <c r="K108" s="1"/>
    </row>
    <row r="109" spans="1:11" ht="16.5" customHeight="1">
      <c r="A109" s="1"/>
      <c r="B109" s="18"/>
      <c r="C109" s="19"/>
      <c r="D109" s="13"/>
      <c r="E109" s="13"/>
      <c r="F109" s="13"/>
      <c r="G109" s="13"/>
      <c r="H109" s="20"/>
      <c r="I109" s="1"/>
      <c r="J109" s="1"/>
      <c r="K109" s="1"/>
    </row>
    <row r="110" spans="1:11" ht="16.5" customHeight="1">
      <c r="A110" s="1"/>
      <c r="B110" s="18"/>
      <c r="C110" s="19"/>
      <c r="D110" s="13"/>
      <c r="E110" s="13"/>
      <c r="F110" s="13"/>
      <c r="G110" s="13"/>
      <c r="H110" s="20"/>
      <c r="I110" s="1"/>
      <c r="J110" s="1"/>
      <c r="K110" s="1"/>
    </row>
    <row r="111" spans="1:11" ht="16.5" customHeight="1">
      <c r="A111" s="1"/>
      <c r="B111" s="18"/>
      <c r="C111" s="19"/>
      <c r="D111" s="13"/>
      <c r="E111" s="13"/>
      <c r="F111" s="13"/>
      <c r="G111" s="13"/>
      <c r="H111" s="20"/>
      <c r="I111" s="1"/>
      <c r="J111" s="1"/>
      <c r="K111" s="1"/>
    </row>
    <row r="112" spans="1:11" ht="16.5" customHeight="1">
      <c r="A112" s="1"/>
      <c r="B112" s="21"/>
      <c r="C112" s="22"/>
      <c r="D112" s="23"/>
      <c r="E112" s="23"/>
      <c r="F112" s="23"/>
      <c r="G112" s="23"/>
      <c r="H112" s="24"/>
      <c r="I112" s="1"/>
      <c r="J112" s="1"/>
      <c r="K112" s="1"/>
    </row>
    <row r="113" spans="1:11" ht="16.5" customHeight="1">
      <c r="A113" s="1"/>
      <c r="B113" s="1"/>
      <c r="C113" s="2"/>
      <c r="D113" s="1"/>
      <c r="E113" s="1"/>
      <c r="F113" s="1"/>
      <c r="G113" s="1"/>
      <c r="H113" s="1"/>
      <c r="I113" s="1"/>
      <c r="J113" s="1"/>
      <c r="K113" s="1"/>
    </row>
    <row r="114" spans="1:11" ht="16.5" customHeight="1">
      <c r="A114" s="1"/>
      <c r="B114" s="1" t="s">
        <v>71</v>
      </c>
      <c r="C114" s="2"/>
      <c r="D114" s="1"/>
      <c r="E114" s="1"/>
      <c r="F114" s="1"/>
      <c r="G114" s="1"/>
      <c r="H114" s="1"/>
      <c r="I114" s="1"/>
      <c r="J114" s="1"/>
      <c r="K114" s="1"/>
    </row>
    <row r="115" spans="1:11" ht="16.5" customHeight="1">
      <c r="A115" s="1"/>
      <c r="B115" s="11"/>
      <c r="C115" s="2"/>
      <c r="D115" s="1"/>
      <c r="E115" s="1"/>
      <c r="F115" s="1"/>
      <c r="G115" s="1"/>
      <c r="H115" s="1"/>
      <c r="I115" s="1"/>
      <c r="J115" s="1"/>
      <c r="K115" s="1"/>
    </row>
    <row r="116" spans="1:11" ht="16.5" customHeight="1">
      <c r="A116" s="1"/>
      <c r="B116" s="1" t="s">
        <v>70</v>
      </c>
      <c r="C116" s="2"/>
      <c r="D116" s="1"/>
      <c r="E116" s="1"/>
      <c r="F116" s="1"/>
      <c r="G116" s="1"/>
      <c r="H116" s="1"/>
      <c r="I116" s="1"/>
      <c r="J116" s="1"/>
      <c r="K116" s="1"/>
    </row>
    <row r="117" spans="1:11" ht="16.5" customHeight="1">
      <c r="A117" s="1"/>
      <c r="B117" s="14"/>
      <c r="C117" s="15"/>
      <c r="D117" s="16"/>
      <c r="E117" s="16"/>
      <c r="F117" s="16"/>
      <c r="G117" s="16"/>
      <c r="H117" s="17"/>
      <c r="I117" s="1"/>
      <c r="J117" s="1"/>
      <c r="K117" s="1"/>
    </row>
    <row r="118" spans="1:11" ht="16.5" customHeight="1">
      <c r="A118" s="1"/>
      <c r="B118" s="18"/>
      <c r="C118" s="19"/>
      <c r="D118" s="13"/>
      <c r="E118" s="13"/>
      <c r="F118" s="13"/>
      <c r="G118" s="13"/>
      <c r="H118" s="20"/>
      <c r="I118" s="1"/>
      <c r="J118" s="1"/>
      <c r="K118" s="1"/>
    </row>
    <row r="119" spans="1:11" ht="16.5" customHeight="1">
      <c r="A119" s="1"/>
      <c r="B119" s="18"/>
      <c r="C119" s="19"/>
      <c r="D119" s="13"/>
      <c r="E119" s="13"/>
      <c r="F119" s="13"/>
      <c r="G119" s="13"/>
      <c r="H119" s="20"/>
      <c r="I119" s="1"/>
      <c r="J119" s="1"/>
      <c r="K119" s="1"/>
    </row>
    <row r="120" spans="1:11" ht="16.5" customHeight="1">
      <c r="A120" s="1"/>
      <c r="B120" s="18"/>
      <c r="C120" s="19"/>
      <c r="D120" s="13"/>
      <c r="E120" s="13"/>
      <c r="F120" s="13"/>
      <c r="G120" s="13"/>
      <c r="H120" s="20"/>
      <c r="I120" s="1"/>
      <c r="J120" s="1"/>
      <c r="K120" s="1"/>
    </row>
    <row r="121" spans="1:11" ht="16.5" customHeight="1">
      <c r="A121" s="1"/>
      <c r="B121" s="18"/>
      <c r="C121" s="19"/>
      <c r="D121" s="13"/>
      <c r="E121" s="13"/>
      <c r="F121" s="13"/>
      <c r="G121" s="13"/>
      <c r="H121" s="20"/>
      <c r="I121" s="1"/>
      <c r="J121" s="1"/>
      <c r="K121" s="1"/>
    </row>
    <row r="122" spans="1:11" ht="16.5" customHeight="1">
      <c r="A122" s="1"/>
      <c r="B122" s="21"/>
      <c r="C122" s="22"/>
      <c r="D122" s="23"/>
      <c r="E122" s="23"/>
      <c r="F122" s="23"/>
      <c r="G122" s="23"/>
      <c r="H122" s="24"/>
      <c r="I122" s="1"/>
      <c r="J122" s="1"/>
      <c r="K122" s="1"/>
    </row>
    <row r="123" spans="1:11" ht="16.5" customHeight="1">
      <c r="A123" s="1"/>
      <c r="B123" s="1"/>
      <c r="C123" s="1"/>
      <c r="D123" s="1"/>
      <c r="E123" s="1"/>
      <c r="F123" s="1"/>
      <c r="G123" s="1"/>
      <c r="H123" s="1"/>
      <c r="I123" s="1"/>
      <c r="J123" s="1"/>
      <c r="K123" s="1"/>
    </row>
    <row r="124" spans="1:11" ht="13.5" customHeight="1">
      <c r="A124" s="7"/>
      <c r="B124" s="65" t="s">
        <v>48</v>
      </c>
      <c r="C124" s="66"/>
      <c r="D124" s="66"/>
      <c r="E124" s="66"/>
      <c r="F124" s="66"/>
      <c r="G124" s="66"/>
      <c r="H124" s="66"/>
      <c r="I124" s="66"/>
      <c r="J124" s="1"/>
      <c r="K124" s="1"/>
    </row>
    <row r="125" spans="1:11" ht="16.5" customHeight="1">
      <c r="A125" s="1"/>
      <c r="B125" s="1" t="s">
        <v>47</v>
      </c>
      <c r="C125" s="2"/>
      <c r="D125" s="1"/>
      <c r="E125" s="1"/>
      <c r="F125" s="1"/>
      <c r="G125" s="1"/>
      <c r="H125" s="1"/>
      <c r="I125" s="1"/>
      <c r="J125" s="1"/>
      <c r="K125" s="1"/>
    </row>
    <row r="126" spans="1:11" ht="16.5" customHeight="1">
      <c r="A126" s="1"/>
      <c r="B126" s="11"/>
      <c r="C126" s="2"/>
      <c r="D126" s="1"/>
      <c r="E126" s="1"/>
      <c r="F126" s="1"/>
      <c r="G126" s="1"/>
      <c r="H126" s="1"/>
      <c r="I126" s="1"/>
      <c r="J126" s="1"/>
      <c r="K126" s="1"/>
    </row>
    <row r="127" spans="1:11" ht="16.5" customHeight="1">
      <c r="A127" s="1"/>
      <c r="B127" s="1" t="s">
        <v>46</v>
      </c>
      <c r="C127" s="2"/>
      <c r="D127" s="1"/>
      <c r="E127" s="1"/>
      <c r="F127" s="1"/>
      <c r="G127" s="1"/>
      <c r="H127" s="1"/>
      <c r="I127" s="1"/>
      <c r="J127" s="1"/>
      <c r="K127" s="1"/>
    </row>
    <row r="128" spans="1:11" ht="16.5" customHeight="1">
      <c r="A128" s="1"/>
      <c r="B128" s="14"/>
      <c r="C128" s="15"/>
      <c r="D128" s="16"/>
      <c r="E128" s="16"/>
      <c r="F128" s="16"/>
      <c r="G128" s="16"/>
      <c r="H128" s="17"/>
      <c r="I128" s="1"/>
      <c r="J128" s="1"/>
      <c r="K128" s="1"/>
    </row>
    <row r="129" spans="1:11" ht="16.5" customHeight="1">
      <c r="A129" s="1"/>
      <c r="B129" s="18"/>
      <c r="C129" s="19"/>
      <c r="D129" s="13"/>
      <c r="E129" s="13"/>
      <c r="F129" s="13"/>
      <c r="G129" s="13"/>
      <c r="H129" s="20"/>
      <c r="I129" s="1"/>
      <c r="J129" s="1"/>
      <c r="K129" s="1"/>
    </row>
    <row r="130" spans="1:11" ht="16.5" customHeight="1">
      <c r="A130" s="1"/>
      <c r="B130" s="18"/>
      <c r="C130" s="19"/>
      <c r="D130" s="13"/>
      <c r="E130" s="13"/>
      <c r="F130" s="13"/>
      <c r="G130" s="13"/>
      <c r="H130" s="20"/>
      <c r="I130" s="1"/>
      <c r="J130" s="1"/>
      <c r="K130" s="1"/>
    </row>
    <row r="131" spans="1:11" ht="16.5" customHeight="1">
      <c r="A131" s="1"/>
      <c r="B131" s="18"/>
      <c r="C131" s="19"/>
      <c r="D131" s="13"/>
      <c r="E131" s="13"/>
      <c r="F131" s="13"/>
      <c r="G131" s="13"/>
      <c r="H131" s="20"/>
      <c r="I131" s="1"/>
      <c r="J131" s="1"/>
      <c r="K131" s="1"/>
    </row>
    <row r="132" spans="1:11" ht="16.5" customHeight="1">
      <c r="A132" s="1"/>
      <c r="B132" s="18"/>
      <c r="C132" s="19"/>
      <c r="D132" s="13"/>
      <c r="E132" s="13"/>
      <c r="F132" s="13"/>
      <c r="G132" s="13"/>
      <c r="H132" s="20"/>
      <c r="I132" s="1"/>
      <c r="J132" s="1"/>
      <c r="K132" s="1"/>
    </row>
    <row r="133" spans="1:11" ht="16.5" customHeight="1">
      <c r="A133" s="1"/>
      <c r="B133" s="21"/>
      <c r="C133" s="22"/>
      <c r="D133" s="23"/>
      <c r="E133" s="23"/>
      <c r="F133" s="23"/>
      <c r="G133" s="23"/>
      <c r="H133" s="24"/>
      <c r="I133" s="1"/>
      <c r="J133" s="1"/>
      <c r="K133" s="1"/>
    </row>
    <row r="134" spans="1:11" ht="16.5" customHeight="1">
      <c r="A134" s="1"/>
      <c r="B134" s="1"/>
      <c r="C134" s="2"/>
      <c r="D134" s="1"/>
      <c r="E134" s="1"/>
      <c r="F134" s="1"/>
      <c r="G134" s="1"/>
      <c r="H134" s="1"/>
      <c r="I134" s="1"/>
      <c r="J134" s="1"/>
      <c r="K134" s="1"/>
    </row>
    <row r="135" spans="1:11" ht="16.5" customHeight="1" thickBot="1">
      <c r="A135" s="1"/>
      <c r="B135" s="1" t="s">
        <v>73</v>
      </c>
      <c r="C135" s="2"/>
      <c r="D135" s="1"/>
      <c r="E135" s="1"/>
      <c r="F135" s="1"/>
      <c r="G135" s="1"/>
      <c r="H135" s="1"/>
      <c r="I135" s="1"/>
      <c r="J135" s="1"/>
      <c r="K135" s="1"/>
    </row>
    <row r="136" spans="1:11" ht="16.5" customHeight="1">
      <c r="A136" s="1"/>
      <c r="B136" s="25"/>
      <c r="C136" s="26"/>
      <c r="D136" s="27"/>
      <c r="E136" s="27"/>
      <c r="F136" s="27"/>
      <c r="G136" s="28"/>
      <c r="H136" s="1"/>
      <c r="I136" s="1"/>
      <c r="J136" s="1"/>
      <c r="K136" s="1"/>
    </row>
    <row r="137" spans="1:11" ht="16.5" customHeight="1">
      <c r="A137" s="1"/>
      <c r="B137" s="29"/>
      <c r="C137" s="19"/>
      <c r="D137" s="13"/>
      <c r="E137" s="13"/>
      <c r="F137" s="13"/>
      <c r="G137" s="30"/>
      <c r="H137" s="1"/>
      <c r="I137" s="1"/>
      <c r="J137" s="1"/>
      <c r="K137" s="1"/>
    </row>
    <row r="138" spans="1:11" ht="16.5" customHeight="1" thickBot="1">
      <c r="A138" s="1"/>
      <c r="B138" s="31"/>
      <c r="C138" s="32"/>
      <c r="D138" s="33"/>
      <c r="E138" s="33"/>
      <c r="F138" s="33"/>
      <c r="G138" s="34"/>
      <c r="H138" s="1"/>
      <c r="I138" s="1"/>
      <c r="J138" s="1"/>
      <c r="K138" s="1"/>
    </row>
    <row r="139" spans="1:11" ht="16.5" customHeight="1">
      <c r="A139" s="1"/>
      <c r="B139" s="1"/>
      <c r="C139" s="2"/>
      <c r="D139" s="1"/>
      <c r="E139" s="1"/>
      <c r="F139" s="1"/>
      <c r="G139" s="1"/>
      <c r="H139" s="1"/>
      <c r="I139" s="1"/>
      <c r="J139" s="1"/>
      <c r="K139" s="1"/>
    </row>
  </sheetData>
  <mergeCells count="1">
    <mergeCell ref="B124:I124"/>
  </mergeCells>
  <phoneticPr fontId="6"/>
  <dataValidations count="1">
    <dataValidation type="list" allowBlank="1" showErrorMessage="1" sqref="B126 B26 B29 B39 B49 B59 B77 B87 B105 B115 B10" xr:uid="{00000000-0002-0000-0000-000000000000}">
      <formula1>"はい,いいえ"</formula1>
    </dataValidation>
  </dataValidations>
  <pageMargins left="0.98425196850393704" right="0.59055118110236227" top="0.19685039370078741" bottom="0.39370078740157483" header="0" footer="0"/>
  <pageSetup paperSize="9" scale="94" orientation="portrait"/>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FCF10-C747-F147-90F6-144151753B98}">
  <dimension ref="A1:W3"/>
  <sheetViews>
    <sheetView workbookViewId="0">
      <selection activeCell="A3" sqref="A3"/>
    </sheetView>
  </sheetViews>
  <sheetFormatPr baseColWidth="10" defaultColWidth="8.83203125" defaultRowHeight="15"/>
  <cols>
    <col min="1" max="1" width="11" style="37" customWidth="1"/>
    <col min="2" max="3" width="13.5" style="37" customWidth="1"/>
    <col min="4" max="4" width="8.6640625" style="37" bestFit="1" customWidth="1"/>
    <col min="5" max="5" width="8" style="37" customWidth="1"/>
    <col min="6" max="6" width="11" style="37" customWidth="1"/>
    <col min="7" max="7" width="9" style="37" customWidth="1"/>
    <col min="8" max="8" width="11" style="37" customWidth="1"/>
    <col min="9" max="9" width="9" style="37" customWidth="1"/>
    <col min="10" max="10" width="11" style="37" customWidth="1"/>
    <col min="11" max="11" width="15" style="37" customWidth="1"/>
    <col min="12" max="12" width="11.5" style="37" customWidth="1"/>
    <col min="13" max="13" width="10" style="37" customWidth="1"/>
    <col min="14" max="14" width="15.33203125" style="37" customWidth="1"/>
    <col min="15" max="15" width="7.83203125" style="37" customWidth="1"/>
    <col min="16" max="16" width="7.5" style="37" bestFit="1" customWidth="1"/>
    <col min="17" max="18" width="8.5" style="37" customWidth="1"/>
    <col min="19" max="19" width="2.6640625" style="37" customWidth="1"/>
    <col min="20" max="20" width="11.33203125" style="37" bestFit="1" customWidth="1"/>
    <col min="21" max="21" width="9.6640625" style="37" bestFit="1" customWidth="1"/>
    <col min="22" max="23" width="21" style="37" customWidth="1"/>
    <col min="24" max="16384" width="8.83203125" style="37"/>
  </cols>
  <sheetData>
    <row r="1" spans="1:23">
      <c r="B1" s="38"/>
      <c r="G1" s="63" t="s">
        <v>2</v>
      </c>
      <c r="H1" s="64"/>
      <c r="I1" s="63" t="s">
        <v>3</v>
      </c>
      <c r="J1" s="64"/>
      <c r="K1" s="63" t="s">
        <v>4</v>
      </c>
      <c r="L1" s="64"/>
      <c r="P1" s="39"/>
      <c r="Q1" s="63" t="s">
        <v>5</v>
      </c>
      <c r="R1" s="64"/>
    </row>
    <row r="2" spans="1:23" ht="32">
      <c r="A2" s="46" t="s">
        <v>87</v>
      </c>
      <c r="B2" s="39" t="s">
        <v>6</v>
      </c>
      <c r="C2" s="39" t="s">
        <v>7</v>
      </c>
      <c r="D2" s="39" t="s">
        <v>1</v>
      </c>
      <c r="E2" s="39" t="s">
        <v>0</v>
      </c>
      <c r="F2" s="39" t="s">
        <v>8</v>
      </c>
      <c r="G2" s="40" t="s">
        <v>9</v>
      </c>
      <c r="H2" s="40" t="s">
        <v>10</v>
      </c>
      <c r="I2" s="40" t="s">
        <v>9</v>
      </c>
      <c r="J2" s="40" t="s">
        <v>10</v>
      </c>
      <c r="K2" s="37" t="s">
        <v>11</v>
      </c>
      <c r="L2" s="37" t="s">
        <v>12</v>
      </c>
      <c r="M2" s="39" t="s">
        <v>13</v>
      </c>
      <c r="N2" s="39" t="s">
        <v>14</v>
      </c>
      <c r="O2" s="39" t="s">
        <v>15</v>
      </c>
      <c r="P2" s="39" t="s">
        <v>16</v>
      </c>
      <c r="Q2" s="37" t="s">
        <v>17</v>
      </c>
      <c r="R2" s="37" t="s">
        <v>18</v>
      </c>
      <c r="S2" s="37" t="s">
        <v>19</v>
      </c>
      <c r="T2" s="41" t="s">
        <v>28</v>
      </c>
      <c r="U2" s="41" t="s">
        <v>26</v>
      </c>
      <c r="V2" s="37" t="s">
        <v>88</v>
      </c>
      <c r="W2" s="37" t="s">
        <v>89</v>
      </c>
    </row>
    <row r="3" spans="1:23">
      <c r="A3" s="49">
        <v>12</v>
      </c>
      <c r="B3" s="48" t="s">
        <v>20</v>
      </c>
      <c r="C3" s="48" t="s">
        <v>21</v>
      </c>
      <c r="D3" s="48" t="s">
        <v>30</v>
      </c>
      <c r="E3" s="48" t="s">
        <v>22</v>
      </c>
      <c r="F3" s="48" t="s">
        <v>23</v>
      </c>
      <c r="G3" s="50">
        <v>5</v>
      </c>
      <c r="H3" s="48">
        <v>5</v>
      </c>
      <c r="I3" s="48">
        <v>5</v>
      </c>
      <c r="J3" s="48">
        <v>3</v>
      </c>
      <c r="K3" s="48">
        <f t="shared" ref="K3" si="0">MAX(IF(I3&gt;0,IF(F3="STA",ROUNDUP(((G3*60+H3)-(I3*60+J3))/5,0),IF(OR(F3="CWT",F3="CNF",F3="FIM"),(G3-I3),(G3-I3)*0.5)),0),0)</f>
        <v>1</v>
      </c>
      <c r="L3" s="48">
        <v>1</v>
      </c>
      <c r="M3" s="48" t="s">
        <v>24</v>
      </c>
      <c r="N3" s="48" t="s">
        <v>25</v>
      </c>
      <c r="O3" s="48"/>
      <c r="P3" s="48">
        <f t="shared" ref="P3" si="1">MAX(IF(OR(M3="OK", M3="PEN"),IF(F3&gt;"", IF(F3="STA",(I3*60+J3)*0.2-K3-L3,IF(OR(F3="CWT",F3="CNF",F3="FIM"),(I3*1-K3-L3),I3*0.5-K3-L3)),"No Discip"),0),0)</f>
        <v>58.6</v>
      </c>
      <c r="Q3" s="48"/>
      <c r="R3" s="48"/>
      <c r="S3" s="48"/>
      <c r="T3" s="51">
        <v>42793</v>
      </c>
      <c r="U3" s="48" t="s">
        <v>27</v>
      </c>
      <c r="V3" s="37" t="s">
        <v>90</v>
      </c>
      <c r="W3" s="37" t="s">
        <v>29</v>
      </c>
    </row>
  </sheetData>
  <sheetProtection formatCells="0" formatColumns="0" formatRows="0" insertColumns="0" insertRows="0" insertHyperlinks="0" deleteColumns="0" deleteRows="0" sort="0" autoFilter="0" pivotTables="0"/>
  <mergeCells count="4">
    <mergeCell ref="G1:H1"/>
    <mergeCell ref="I1:J1"/>
    <mergeCell ref="K1:L1"/>
    <mergeCell ref="Q1:R1"/>
  </mergeCells>
  <phoneticPr fontId="6"/>
  <dataValidations disablePrompts="1" count="6">
    <dataValidation type="list" errorStyle="information" showInputMessage="1" showErrorMessage="1" errorTitle="Input error" error="Discipline is not in list!" promptTitle="Select Judge In Case performance is a World Record" sqref="Q3:R3" xr:uid="{B0F5D44A-2E54-C240-81CF-ACB00E70931E}">
      <formula1>"21051:ISHIKAWA Masako,51267:KIMURA Tsukasa,18061:SUGAWA Hiroshi,18234:INABA Kyoko,21454:INABA Tetsuya,"</formula1>
    </dataValidation>
    <dataValidation type="list" errorStyle="information" allowBlank="1" showInputMessage="1" showErrorMessage="1" errorTitle="Input error" error="Record type is not in list." promptTitle="Records Status" prompt="If performance was a national or world record, please pick WR or NR respectively" sqref="O3" xr:uid="{1D407D9A-16AA-5247-9495-67010FD0C544}">
      <formula1>"NR, WR, CR"</formula1>
    </dataValidation>
    <dataValidation type="list" errorStyle="information" showInputMessage="1" showErrorMessage="1" errorTitle="Input error" error="Value is not in list." promptTitle="Select Performance Status" prompt="Select status of performance. Values are:_x000a_OK = Performance OK_x000a_PEN=Ok but with penalites_x000a_DQSP = Disqualified for surface protocol_x000a_DQBO = Disqualified for Blackout_x000a_DQOTHER = Other disqualification_x000a_DNS = Did not start" sqref="M3" xr:uid="{A996ED0D-E83E-4A40-A8B3-CBA2C21C5940}">
      <formula1>"OK, PEN, DQBO, DQSP, DQOTHER, DNS"</formula1>
    </dataValidation>
    <dataValidation allowBlank="1" showDropDown="1" showInputMessage="1" promptTitle="Entering Performances" prompt="Enter seconds from STA, 0-60" sqref="H3 J3" xr:uid="{066A04DF-D970-2A4B-8EE6-68EB37D4731E}">
      <formula1>0</formula1>
      <formula2>60</formula2>
    </dataValidation>
    <dataValidation allowBlank="1" showDropDown="1" showInputMessage="1" promptTitle="Entering Performances" prompt="Enter peformance in meters or minutes (STA) as numer only eg. 120 or 5" sqref="G3 I3" xr:uid="{0C325D94-1EC0-CB45-BB85-E91BEDBCF920}"/>
    <dataValidation type="list" errorStyle="information" showInputMessage="1" showErrorMessage="1" errorTitle="Input error" error="Discipline is not in list!" promptTitle="Select Discipline" sqref="F3" xr:uid="{2B2DC9C2-2AAE-F34A-91F7-FB54C06908AD}">
      <formula1>"STA,DYN,DNF,CWT,CNF,FIM,"</formula1>
    </dataValidation>
  </dataValidations>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概要</vt:lpstr>
      <vt:lpstr>競技結果</vt:lpstr>
      <vt:lpstr>大会レポート</vt:lpstr>
      <vt:lpstr>競技結果記入例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2017-02-26T16:31:02Z</dcterms:created>
  <dcterms:modified xsi:type="dcterms:W3CDTF">2019-02-11T16:43:55Z</dcterms:modified>
  <cp:category/>
</cp:coreProperties>
</file>